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4385" activeTab="5"/>
  </bookViews>
  <sheets>
    <sheet name="GT_Saules-Poruka" sheetId="1" r:id="rId1"/>
    <sheet name="UKT_Saules-Poruka" sheetId="2" r:id="rId2"/>
    <sheet name="ELT_Saules-Poruka" sheetId="7" r:id="rId3"/>
    <sheet name="ELT_pieslegums_Saules-Poruka" sheetId="3" r:id="rId4"/>
    <sheet name="GT_Aleksandra-Kuldīgas" sheetId="5" r:id="rId5"/>
    <sheet name="ELT_Aleksandra-Kuldīgas" sheetId="6" r:id="rId6"/>
  </sheets>
  <definedNames>
    <definedName name="_xlnm.Print_Area" localSheetId="5">'ELT_Aleksandra-Kuldīgas'!$A$1:$D$58</definedName>
    <definedName name="_xlnm.Print_Area" localSheetId="3">'ELT_pieslegums_Saules-Poruka'!$A$1:$D$100</definedName>
    <definedName name="_xlnm.Print_Area" localSheetId="2">'ELT_Saules-Poruka'!$A$1:$D$105</definedName>
    <definedName name="_xlnm.Print_Area" localSheetId="4">'GT_Aleksandra-Kuldīgas'!$A$1:$D$121</definedName>
    <definedName name="_xlnm.Print_Area" localSheetId="0">'GT_Saules-Poruka'!$A$1:$D$112</definedName>
    <definedName name="_xlnm.Print_Area" localSheetId="1">'UKT_Saules-Poruka'!$A$1:$D$154</definedName>
  </definedNames>
  <calcPr calcId="145621"/>
</workbook>
</file>

<file path=xl/calcChain.xml><?xml version="1.0" encoding="utf-8"?>
<calcChain xmlns="http://schemas.openxmlformats.org/spreadsheetml/2006/main">
  <c r="A3" i="7" l="1"/>
  <c r="A3" i="6" l="1"/>
  <c r="A3" i="5"/>
  <c r="A3" i="3"/>
  <c r="A1" i="2"/>
  <c r="A3" i="2"/>
  <c r="A1" i="5" l="1"/>
  <c r="A1" i="7"/>
  <c r="A1" i="3"/>
  <c r="A1" i="6" s="1"/>
</calcChain>
</file>

<file path=xl/sharedStrings.xml><?xml version="1.0" encoding="utf-8"?>
<sst xmlns="http://schemas.openxmlformats.org/spreadsheetml/2006/main" count="1579" uniqueCount="793">
  <si>
    <t>Nr.p.k.</t>
  </si>
  <si>
    <t>Darbu nosaukums</t>
  </si>
  <si>
    <t>Mērvienība</t>
  </si>
  <si>
    <t>Daudzums</t>
  </si>
  <si>
    <t>1.</t>
  </si>
  <si>
    <t>2.</t>
  </si>
  <si>
    <t>4.</t>
  </si>
  <si>
    <t>5.</t>
  </si>
  <si>
    <t>6.</t>
  </si>
  <si>
    <t>7.</t>
  </si>
  <si>
    <t>8.</t>
  </si>
  <si>
    <t>9.</t>
  </si>
  <si>
    <t>10.</t>
  </si>
  <si>
    <t>11.</t>
  </si>
  <si>
    <t>12.</t>
  </si>
  <si>
    <t>objekts</t>
  </si>
  <si>
    <t>gab.</t>
  </si>
  <si>
    <t>m</t>
  </si>
  <si>
    <t>gab</t>
  </si>
  <si>
    <t>Sagatavošanās  darbi</t>
  </si>
  <si>
    <t>Būvtāfeles 2,5x2,5m izgatavošana un uzstādīšana</t>
  </si>
  <si>
    <r>
      <t>m</t>
    </r>
    <r>
      <rPr>
        <vertAlign val="superscript"/>
        <sz val="10"/>
        <rFont val="Times New Roman"/>
        <family val="1"/>
        <charset val="186"/>
      </rPr>
      <t>3</t>
    </r>
  </si>
  <si>
    <t>Būvgružu (atgūto materiālu) pārstrādes izdevumi atbērtnē, Saules ielā 143, Ventspilī</t>
  </si>
  <si>
    <t>m³</t>
  </si>
  <si>
    <t>3.</t>
  </si>
  <si>
    <t>Ģeorežģa izbūves apjomos, būvuzņēmējam papildus jāievērtē apjoms kārtu minimālajiem pārlaidumiem atbilstoši ražotāja prasībām</t>
  </si>
  <si>
    <t>Materiālu komplektāciju veikt saskaņā ar ražotājfirmas norādījumiem.</t>
  </si>
  <si>
    <t>Būvdarbu veicējam ievērtēt būvniecības kalendāro laika periodu, un paredzēt papildusdarbus, kas var rasties būvniecībai nelabvēlīgu laika apstākļu dēļ (sasaluma periods, virsūdeņu pieplūšana u.c.)</t>
  </si>
  <si>
    <t>Dotais saraksts skatāms kopā ar rasējumiem un citām projekta daļām.</t>
  </si>
  <si>
    <t>Būvuzņēmējam jāievērtē Darbu daudzumu sarakstā minēto darbu veikšanai nepieciešamie  materiāli un papildus darbi, kas nav minēti šajā sarakstā, bet bez kuriem nebūtu iespējama būvdarbu tehnoloģiski pareiza un spēkā esošajiem normatīviem atbilstoša darba veikšana pilnā apjomā.</t>
  </si>
  <si>
    <t>Darbi un materiāli- atbilstoši  "Ceļu specifikācijas 2014" prasībām.</t>
  </si>
  <si>
    <t>Konstruktīvo kārtu laukumi (m2) uzdoti pa kārtas augšējo virsmu. Materiāla tilpuma apjoms nosakāms, pielietojot trapeces šķērsgriezuma laukumu.</t>
  </si>
  <si>
    <t>Darbu veidiem, kuriem uzrādīta tilpuma mērvienība, apjoms materiāliem ir blīvā veidā.</t>
  </si>
  <si>
    <t>1.1</t>
  </si>
  <si>
    <t>1.2</t>
  </si>
  <si>
    <t>2.1</t>
  </si>
  <si>
    <t>2.2</t>
  </si>
  <si>
    <t>2.3</t>
  </si>
  <si>
    <t>2.4</t>
  </si>
  <si>
    <t>2.5</t>
  </si>
  <si>
    <t>3.1</t>
  </si>
  <si>
    <t>3.2</t>
  </si>
  <si>
    <t>4.1</t>
  </si>
  <si>
    <t>4.2</t>
  </si>
  <si>
    <t>4.3</t>
  </si>
  <si>
    <t>4.4</t>
  </si>
  <si>
    <t>4.5</t>
  </si>
  <si>
    <t>5.1</t>
  </si>
  <si>
    <t>5.1.1</t>
  </si>
  <si>
    <t>5.1.2</t>
  </si>
  <si>
    <t>5.1.3</t>
  </si>
  <si>
    <t>5.1.4</t>
  </si>
  <si>
    <t>5.2</t>
  </si>
  <si>
    <t>5.3</t>
  </si>
  <si>
    <t>5.4</t>
  </si>
  <si>
    <t>5.2.1</t>
  </si>
  <si>
    <t>5.2.2</t>
  </si>
  <si>
    <t>5.3.1</t>
  </si>
  <si>
    <t>5.3.2</t>
  </si>
  <si>
    <t>6.1</t>
  </si>
  <si>
    <t>6.2</t>
  </si>
  <si>
    <t>7.1</t>
  </si>
  <si>
    <t>7.2</t>
  </si>
  <si>
    <t>7.3</t>
  </si>
  <si>
    <t>Trases uzmērīšana un nospraušana, atbalsta sistēmas ierīkošana</t>
  </si>
  <si>
    <t>Demontāžas darbi</t>
  </si>
  <si>
    <t>Zemes darbi</t>
  </si>
  <si>
    <t>Ierakuma izbūve (gultnes rakšana un profilēšana, tai skaitā, asfaltbetona demontāža esošajā biezumā, transportēšana uz atbērtni - Saules iela 143, Ventspils)</t>
  </si>
  <si>
    <t xml:space="preserve">Segumu izbūve </t>
  </si>
  <si>
    <t xml:space="preserve">Brauktuves segas konstrukcijas izbūve ar asfalta segumu (Izlīdzināšana + dilumkārta), tai skaitā pilna segas konstrukcijas izbūve tranšeju rakšanas vietās un vietās, kur nepieciešams veikt iesēdumu labošanu  </t>
  </si>
  <si>
    <t xml:space="preserve"> - Karstā asfaltbetona izlīdzinošā kārta AC22 bin 2-8cm biezumā atbilstoši proj. vertikālam plānam</t>
  </si>
  <si>
    <t xml:space="preserve"> - Karstā asfaltbetona virskārta SMA 11 4.0cm biezumā</t>
  </si>
  <si>
    <t xml:space="preserve"> - Karstā asfaltbetona virskārta AC 11 4.0cm biezumā (Puškina un Meža ielās)</t>
  </si>
  <si>
    <t>Nobrauktuves segas konstrukcijas izbūve ar bruģakmens segumu (Pilna segas konstrukcija) -uz L.Prospekts 68A</t>
  </si>
  <si>
    <t xml:space="preserve"> - Salizturīgā kārta no vidēji rupjas smilts ≥40cm biezumā, Kfiltr ≥1m/dnn</t>
  </si>
  <si>
    <t xml:space="preserve"> - Nesaistītu minerālmateriālu granīta šķembu maisījuma nesošās apakškārtas izbūve, h=17cm, LA≤30, frakcija 0/63ps</t>
  </si>
  <si>
    <t xml:space="preserve"> - Nesaistītu minerālmateriālu granīta šķembu maisījuma nesošās virskārtas izbūve, h=8cm, LA≤30, frakcija 0/45ps</t>
  </si>
  <si>
    <t xml:space="preserve"> - Izlīdzinošās starpkārtas šķembu izsijas izbūve, h=3cm</t>
  </si>
  <si>
    <t xml:space="preserve"> - Brauktuves bruģakmens 8cm biezumā (brūns Nostalith)</t>
  </si>
  <si>
    <t xml:space="preserve">Pieslēdzošo ielu, nobrauktuvju, autostāvvietu un autobusu pieturvietas betona bruģakmens remontzona un seguma izlīdzināšana, tai skaitā pilna segas konstrukcijas izbūve tranšeju rakšanas vietās </t>
  </si>
  <si>
    <t xml:space="preserve"> - Esošā brauktuves bruģakmens remonta zona (noņemšana un uzlikšana atpakaļ), h=8cm</t>
  </si>
  <si>
    <t xml:space="preserve"> - Jauns brauktuves bruģakmens, vietās, kur nepieciešams nomainīt esošo bojāto bruģakmeni (raksts, forma un krāsa atbilstoši katrai konkrētai vietai), daudzumu un vietas precizēt uz vietas būvniecības laikā</t>
  </si>
  <si>
    <t>Ietves segas konstrukcijas betona bruģakmens remonta zona un seguma izlīdzināšana, tai skaitā pilna segas konstrukcijas izbūve tranšeju rakšanas vietās (+ jaunas ietves izbūve pie Katoļu ielas 5m2)</t>
  </si>
  <si>
    <t xml:space="preserve"> - Esošā ietves bruģakmens remonta zona (noņemšana un uzlikšana atpakaļ), h=6cm</t>
  </si>
  <si>
    <t xml:space="preserve"> - Ietves bruģakmens izbūve, h=6cm (esošais bruģakmens raksts, prizma T6 ar fāzēm sarkans un melns) - pie Katoļu ielas</t>
  </si>
  <si>
    <t>Esošā laukakmens segas konstrukcijas remonta zona un seguma izlīdzināšana Meža un Liepājas ielās</t>
  </si>
  <si>
    <t xml:space="preserve"> - Grants smilts maisījums 15cm biezumā </t>
  </si>
  <si>
    <t xml:space="preserve"> - Esošais laukakmens bruģis, 15cm - 20cm diametrā (noņemšana un uzlikšana atpakaļ)</t>
  </si>
  <si>
    <t>Esošā seguma remonta zona</t>
  </si>
  <si>
    <t xml:space="preserve"> - Brauktuves asfaltbetona remontzona, tai skaitā esošā asfalta demontāža, AC11 ieklāšana, h=4cm, apakškārtu izbūve, ja nepieciešams (visas kārtas atjaunot esošā biezumā) </t>
  </si>
  <si>
    <t>Konstrukcijas</t>
  </si>
  <si>
    <t xml:space="preserve">Brauktuves betona apmales izbūve atbilstoši LVS EN 1340 (atbilstoši ūdens absorbcijas 2. klasei, salumkusumizturības 3. klasei, lieces stiprības 3. klasei un abrazīvās dilumizturības 4. klasei) uz iepriekš sagatavota betona un šķembu pamata </t>
  </si>
  <si>
    <t xml:space="preserve"> - Brauktuves betona apmales izbūve (100x30x15)  </t>
  </si>
  <si>
    <t xml:space="preserve"> - Brauktuves betona apmales izbūve (100x22x15)  </t>
  </si>
  <si>
    <t xml:space="preserve"> - Brauktuves betona apmales izbūve (100x30/22x15 slīpā)</t>
  </si>
  <si>
    <t xml:space="preserve">Ietves betona apmales izbūve (100x20x8, 2.stiprības klase,) uz iepriekš sagatavota betona un šķembu pamata </t>
  </si>
  <si>
    <t>Ceļazīmju uzstādīšana</t>
  </si>
  <si>
    <t xml:space="preserve"> - Ceļa zīmes Nr.326 uzstādīšana</t>
  </si>
  <si>
    <t xml:space="preserve"> - Ceļa zīmes Nr.512 uzstādīšana</t>
  </si>
  <si>
    <t xml:space="preserve"> - Ceļa zīmes Nr.531 uzstādīšana</t>
  </si>
  <si>
    <t xml:space="preserve"> - Ceļa zīmes Nr.718 uzstādīšana</t>
  </si>
  <si>
    <t>Ceļa zīmju balstu uzstādīšana (apaļie)</t>
  </si>
  <si>
    <t>kpl.</t>
  </si>
  <si>
    <t>Ceļa horizontālo apzīmējumu uzklāšana (no termoplasta baltā krāsā)</t>
  </si>
  <si>
    <t xml:space="preserve"> - Horizontālā marķējuma Nr.920 uzklāšana</t>
  </si>
  <si>
    <t xml:space="preserve"> - Horizontālā marķējuma Nr.923 uzklāšana</t>
  </si>
  <si>
    <t xml:space="preserve"> - Horizontālā marķējuma Nr.925 uzklāšana</t>
  </si>
  <si>
    <t xml:space="preserve"> - Horizontālā marķējuma Nr.926 uzklāšana</t>
  </si>
  <si>
    <t xml:space="preserve"> - Horizontālā marķējuma Nr.929 uzklāšana</t>
  </si>
  <si>
    <t xml:space="preserve"> - Horizontālā marķējuma Nr.931 uzklāšana</t>
  </si>
  <si>
    <t xml:space="preserve"> - Horizontālā marķējuma Nr.937 uzklāšana (bultas)</t>
  </si>
  <si>
    <t>Izbūvējot sadzīves kanalizāciju uz L. Prospektu 72, esošās sētas demontāža, atkārtota uzstādīšana nepasliktinot esošo situāciju</t>
  </si>
  <si>
    <t>Aizsargāt esošo siltumtrasi nobrauktuvē pilnas konstrukcijas izbūvei, izbūvēt ekstrudētu divasu ģeorežģi 40/40 kN/m, skatīt griezumu Nr.1-1.</t>
  </si>
  <si>
    <t>Esošo siltumtrases aku vāku regulēšana proj seguma līmenī, bojāto elementu remonts/nomaiņa (no asfaltbetona uz bruģakmens segumu)</t>
  </si>
  <si>
    <t>Ūdensvada, sadzīves kanalizācijas, lietus ūdens kanalizācijas un sakaru kanalizācijas aku vāku un kapju regulēšana proj seguma līmenī</t>
  </si>
  <si>
    <t>Lietus ūdens gūliju vāku regulēšana proj seguma līmenī</t>
  </si>
  <si>
    <t>Labiekārtošana</t>
  </si>
  <si>
    <t>Esošo koku zaru vainagu kopšana ielas pāra numuru pusē jauna apgaismojuma izbūvei, pieaicinot sertificētu speciālistu (dārzkopi, arboristu vai ainavu arhitektu)</t>
  </si>
  <si>
    <t>Zemes klātnes nogāžu un teritorijas planēšana, apzaļumošana ar auglīgu augu zemi 15cm biezumā, (sijātu bez rupju frakciju piemaisījumiem) apsēšana ar intensīvai zāliena kopšanai paredzētu daudzgadīga zāles maisījuma sēklām (sēklu daudzums atbilstoši vadlīnijām)</t>
  </si>
  <si>
    <t xml:space="preserve"> - Ģeotekstils NW15; (tranšeju rakšanas vietās)</t>
  </si>
  <si>
    <t xml:space="preserve"> - Salizturīgā kārta no vidēji rupjas smilts 60cm biezumā, filtrācijas koeficents ≥1m/dnn; (tranšeju rakšanas vietās)</t>
  </si>
  <si>
    <t xml:space="preserve"> - Nesaistītu minerālmateriālu granīta šķembu  maisījums nesošajā apakškārtā - 0/63ps 22cm biezumā, LA≤25, (tranšeju rakšanas vietās)</t>
  </si>
  <si>
    <t xml:space="preserve"> - Nesaistītu minerālmateriālu granīta šķembu maisījums nesošajā virskārtā 0/45p 8cm biezumā,  LA≤25; (tranšeju rakšanas vietās)</t>
  </si>
  <si>
    <t xml:space="preserve"> - Karstā asfaltbetona apakškārta AC32 base 8cm biezumā, (tranšeju rakšanas vietās)</t>
  </si>
  <si>
    <t xml:space="preserve"> - Salizturīgā kārta no vidēji rupjas smilts ≥40cm biezumā, Kfiltr ≥1m/dnn (tranšeju rakšanas vietās)</t>
  </si>
  <si>
    <t xml:space="preserve"> - Nesaistītu minerālmateriālu granīta šķembu maisījuma nesošās apakškārtas izbūve, h=17cm, LA≤30, frakcija 0/63ps (tranšeju rakšanas vietās)</t>
  </si>
  <si>
    <t xml:space="preserve"> - Nesaistītu minerālmateriālu granīta šķembu maisījuma nesošās virskārtas izbūve, h=8cm, LA≤30, frakcija 0/45ps (tranšeju rakšanas vietās)</t>
  </si>
  <si>
    <r>
      <t>m</t>
    </r>
    <r>
      <rPr>
        <vertAlign val="superscript"/>
        <sz val="10"/>
        <rFont val="Times New Roman"/>
        <family val="1"/>
        <charset val="186"/>
      </rPr>
      <t>2</t>
    </r>
    <r>
      <rPr>
        <sz val="10"/>
        <rFont val="Arial"/>
        <family val="2"/>
        <charset val="186"/>
      </rPr>
      <t/>
    </r>
  </si>
  <si>
    <t>4.6</t>
  </si>
  <si>
    <t>4.7</t>
  </si>
  <si>
    <t>4.1.2</t>
  </si>
  <si>
    <t>4.1.1</t>
  </si>
  <si>
    <t>4.1.3</t>
  </si>
  <si>
    <t>4.1.4</t>
  </si>
  <si>
    <t>4.1.5</t>
  </si>
  <si>
    <t>4.1.6</t>
  </si>
  <si>
    <t>4.1.7</t>
  </si>
  <si>
    <t>4.1.8</t>
  </si>
  <si>
    <t>4.1.9</t>
  </si>
  <si>
    <t>4.2.1</t>
  </si>
  <si>
    <t>4.2.2</t>
  </si>
  <si>
    <t>4.2.3</t>
  </si>
  <si>
    <t>4.2.4</t>
  </si>
  <si>
    <t>4.2.5</t>
  </si>
  <si>
    <t>4.3.1</t>
  </si>
  <si>
    <t>4.3.2</t>
  </si>
  <si>
    <t>4.3.3</t>
  </si>
  <si>
    <t>4.3.4</t>
  </si>
  <si>
    <t>4.3.5</t>
  </si>
  <si>
    <t>4.3.6</t>
  </si>
  <si>
    <t>4.3.7</t>
  </si>
  <si>
    <t>4.4.1</t>
  </si>
  <si>
    <t>4.4.2</t>
  </si>
  <si>
    <t>4.4.3</t>
  </si>
  <si>
    <t>4.4.4</t>
  </si>
  <si>
    <t>4.5.1</t>
  </si>
  <si>
    <t>4.5.2</t>
  </si>
  <si>
    <t>4.5.3</t>
  </si>
  <si>
    <t>4.5.4</t>
  </si>
  <si>
    <t>4.7.1</t>
  </si>
  <si>
    <t>5.3.3</t>
  </si>
  <si>
    <t>5.3.4</t>
  </si>
  <si>
    <t>5.3.5</t>
  </si>
  <si>
    <t>5.3.6</t>
  </si>
  <si>
    <t>5.3.7</t>
  </si>
  <si>
    <t>GT</t>
  </si>
  <si>
    <t xml:space="preserve"> - Gājēju pārejas bruģakmens remontzona (esošo bruģakmeni demontēt un izbūvēt jaunu gājēju pārejas bruģa rakstu, melns + balts prizma T8 ar platumiem atbilstoši LVS 85), t.sk. demontētā  bruģakmens attīrīšana, sakraušana uz būvuzņēmēja paletēm un transportēšana uz  Pasūtītāja noliktavu Saules 143, Ventspils</t>
  </si>
  <si>
    <t xml:space="preserve"> - Taktilā bruģakmens izbūve (iepriekš demontējot esošo bruģakmeni), t.sk. demontētā  bruģakmens attīrīšana, sakraušana uz būvuzņēmēja paletēm un transportēšana uz  Pasūtītāja noliktavu Saules 143, Ventspils</t>
  </si>
  <si>
    <t>Esošās kanalizācijas cauruļvada D200mm demontāža  un aizvešana, iekļaujot tranšejas rakšanas un aizbēršanas apjomus.</t>
  </si>
  <si>
    <t>Esošās dz/b akas demontāža  un aizvešana, iekļaujot tranšejas rakšanas un aizbēršanas apjomus.</t>
  </si>
  <si>
    <t>Atvienotā kanalizācijas cauruļvada posma aizbetonēšana, kanalizācijas cauruļvada DN150mm aizpildīšana ar betonu</t>
  </si>
  <si>
    <t xml:space="preserve">Grunts darbi projektēto ŪKT tīklu darbu zonā </t>
  </si>
  <si>
    <t>Tranšejas rakšana, un nederīgās grunts izņemšana (hvid&lt;2,50m) projektēto cauruļvadu montāžai. Izraktās grunts transportēšana uz atbērtni - Saules ielā 143, Ventspils</t>
  </si>
  <si>
    <t>Smilts pamatnes ierīkošana zem  cauruļvadiem h=0,15m, smilts apbērums virs cauruļvada h=0,30m. Atbilstoši cauruļvadu ražotājfirmas norādījumiem.</t>
  </si>
  <si>
    <t>Tranšejas aizbēršana ar jaunu smilšu grunti (uzbēruma grunts), no smilšu pamatnes (cauruļu apbērums) līdz grunts virsmai. Materiāli un grunti noblīvēšna atbilstoši "Ceļu specifikācijas 2014" un "Ventspils pilsētas ielu būvniecības vadlīnijas" prasībām.</t>
  </si>
  <si>
    <t>Būvgružu (atgūto materiālu) pārstrādes izdevumi atbērtnē, Saules ielā 143, Ventspils</t>
  </si>
  <si>
    <t xml:space="preserve">Grunts ūdens līmeņa pazemināšana, iekārta ar adatfiltriem un gruntsūdens pazemināšana caurules rakšanas zonā </t>
  </si>
  <si>
    <t>kompl</t>
  </si>
  <si>
    <t xml:space="preserve"> Montāžas darbi </t>
  </si>
  <si>
    <t>Sadzīves kanalizācija K1</t>
  </si>
  <si>
    <t>Sadzīves kanalizācijas OD160mm (PP) izbūve ar dziļumu H=1,0-2,5m.  Blīvuma pārbaude</t>
  </si>
  <si>
    <t>Sadzīves kanalizācijas OD200 mm (PP) izbūve ar dziļumu H=1,0-2,5m.  TV inspekcijas veikšana un blīvuma pārbaude</t>
  </si>
  <si>
    <t>Teleskopiskas skatakas D560/315 PEH izbūve</t>
  </si>
  <si>
    <t>Esošo aku augšējo grodu rekonstrukcija</t>
  </si>
  <si>
    <t>vietas</t>
  </si>
  <si>
    <t>Esošo aku pārsedžu un vāku rekonstrukcija, lūkas noregulēšana atbilstoši vertikālajam plānojumam</t>
  </si>
  <si>
    <t>Esošo aku pārsedžu lūkas noregulēšana</t>
  </si>
  <si>
    <t>Akas lūku izbūve bruģa segumā</t>
  </si>
  <si>
    <t>Akas lūku izbūve apbetonējot, zalājā zonā</t>
  </si>
  <si>
    <t>Precizēt esošo inženiertīklu(gāzesvadu, siltumtrases, kabeļu, apvalkcauruļu) novietojumu šķēršošanas vietās, atrokot(atšurfējot) pirms būvdarbu uzsākšanas</t>
  </si>
  <si>
    <t>Projektētā kanalizācijas cauruļvada pieslēgums pie esošā kanalizācijas tīkla</t>
  </si>
  <si>
    <t>Iekārtu un materiālu nosaukums</t>
  </si>
  <si>
    <t>PP SN8 caurules OD160mm ar uzmavu</t>
  </si>
  <si>
    <t>PP SN8 caurules OD200mm ar uzmavu</t>
  </si>
  <si>
    <t xml:space="preserve">Plastmasas skataka, pamatne De560mm, teleskops De315mm, caurejošais diametrs De200mm, pievienojuma diametrs De160mm, komplektā ar augstuma regulēšanas cauruli, teleskopisko cauruli un 40 tn "četrstūra" rāmi un slēdzamu vāku  </t>
  </si>
  <si>
    <t>Aizsargcaurule caurulei Dn150mm šķērsojot dzelzsbetona skataku</t>
  </si>
  <si>
    <t>Aizsargcaurule caurulei Dn200mm šķērsojot dzelzsbetona skataku</t>
  </si>
  <si>
    <t>Termouzmavu, Dn200mm</t>
  </si>
  <si>
    <t>Trejgabals, De160mm</t>
  </si>
  <si>
    <t>Aizbāznis, De160mm</t>
  </si>
  <si>
    <t>Betons C16/20(esošā kanalizācijas cauruļvada DN150mm aizpildīšanai)</t>
  </si>
  <si>
    <t>Dz/b akas grods DN1500mm  (diametru un daudzumu precizēt būvniecības laikā)</t>
  </si>
  <si>
    <t>Dz/b akas pārseguma plātne h=15cm DN1500mm  (diametru un daudzumu precizēt būvniecības laikā)</t>
  </si>
  <si>
    <t>Dz/b akas augstuma regulēšanas gredzens (daudzumu precizēt būvniecības laikā)</t>
  </si>
  <si>
    <t>"Peldošā" smagā tipa 40 tn ķeta lūka ar rāmi, atbilstoši LVS EN 124:2000 Group 2, Group 3 un Group 4 prasībām,  slēdzama un ar blīvgumiju.(aku vāku nomaiņa, daudzumu precizēt būvniecības laikā)</t>
  </si>
  <si>
    <t>kompl.</t>
  </si>
  <si>
    <t>Līkums 450, De160mm</t>
  </si>
  <si>
    <t>8.1</t>
  </si>
  <si>
    <t>8.2</t>
  </si>
  <si>
    <t>8.3</t>
  </si>
  <si>
    <t>8.4</t>
  </si>
  <si>
    <t>8.5</t>
  </si>
  <si>
    <t>9.1</t>
  </si>
  <si>
    <t>9.2</t>
  </si>
  <si>
    <t>10.1</t>
  </si>
  <si>
    <t>10.2</t>
  </si>
  <si>
    <t>10.3</t>
  </si>
  <si>
    <t>10.4</t>
  </si>
  <si>
    <t>10.5</t>
  </si>
  <si>
    <t>Esošās gūlijas restes demontāža un aizvešana, iekļaujot tranšejas rakšanas un aizbēršanas apjomus.</t>
  </si>
  <si>
    <t>Tranšejas rakšana, un nederīgās grunts izņemšana (hvid&lt;1,50m) projektēto cauruļvadu montāžai. Izraktās grunts transportēšana uz atbērtni - Saules ielā 143, Ventspils</t>
  </si>
  <si>
    <t>Lietus ūdens kanalizācija K2</t>
  </si>
  <si>
    <t>Lietus ūdens kanalizācijas OD200 mm (PP)  izbūve ar dziļumu H=1,0-1,5m.  TV inspekcijas veikšana un blīvuma pārbaude</t>
  </si>
  <si>
    <t>Plastmasas gūlijas D400/315mm izbūve</t>
  </si>
  <si>
    <t>Esošo aku lūkas izbūve zem brauktuves seguma -15cm</t>
  </si>
  <si>
    <t>Akas lūku izbūve asfalta segumā</t>
  </si>
  <si>
    <t>Gūlijas lūku izbūve bruģa seguma</t>
  </si>
  <si>
    <t>Gūlijas lūku izbūve, asfalta segumā</t>
  </si>
  <si>
    <t>PP  SN8 caurules OD200mm ar uzmavu</t>
  </si>
  <si>
    <t>Plastmasas gūlija ar nosēddaļu 70(l)un "četrstūra" ķeta rāmi 40(t) un taisnstūra resti ar enģēm, diam. 400/315mm, hvid=1.20m</t>
  </si>
  <si>
    <t>Plastmasas gūlijas teleskops D315mm ar "četrstūra" ķeta rāmi 40(t) un taisnstūra resti ar enģēm</t>
  </si>
  <si>
    <t>Aizsargcaurule PP caurulei Dn200mm šķērsojot dzelzsbetona skataku</t>
  </si>
  <si>
    <t>Esošā ūdensvada cauruļvada D100-300mm demontāža  un aizvešana, iekļaujot tranšejas rakšanas un aizbēršanas apjomus.</t>
  </si>
  <si>
    <t>Tranšejas rakšana, un nederīgās grunts izņemšana (hvid&lt;2,00m) projektēto cauruļvadu montāžai. Izraktās grunts transportēšana uz atbērtni - Saules ielā 143, Ventspils</t>
  </si>
  <si>
    <t xml:space="preserve">Ūdensvads Ū1 </t>
  </si>
  <si>
    <t>Ūdensvada De32mm (PE) izbūve ar dziļumu H=1,5-2,0m, hidrauliskā pārbaude</t>
  </si>
  <si>
    <t>Ūdensvada De40mm (PE) izbūve ar dziļumu H=1,5-2,0m, hidrauliskā pārbaude</t>
  </si>
  <si>
    <t>3.3</t>
  </si>
  <si>
    <t>Ūdensvada De110mm (PE) izbūve ar dziļumu H=1,5-2,0m, hidrauliskā pārbaude</t>
  </si>
  <si>
    <t>3.4</t>
  </si>
  <si>
    <t>Ūdensvada Dn250mm (DCI) izbūve ar dziļumu H=1,5-2,0m, hidrauliskā pārbaude</t>
  </si>
  <si>
    <t>3.5</t>
  </si>
  <si>
    <t>Ūdensvada Dn300mm (DCI) izbūve ar dziļumu H=1,5-2,0m, hidrauliskā pārbaude</t>
  </si>
  <si>
    <t>3.6</t>
  </si>
  <si>
    <t>3.7</t>
  </si>
  <si>
    <t>Ūdensvada aizbīdņa kapes izbūve bruģa segumā</t>
  </si>
  <si>
    <t>3.8</t>
  </si>
  <si>
    <t>Ūdensvada aizbīdņa kapes izbūve asfalta segumā</t>
  </si>
  <si>
    <t>3.9</t>
  </si>
  <si>
    <t>Betona balstu  montāža tranšejā</t>
  </si>
  <si>
    <t>3.10</t>
  </si>
  <si>
    <t>Projektētā ūdensvada cauruļvada pieslēgums pie esošā ūdensvada tīkla</t>
  </si>
  <si>
    <t>Ūdensvads Ū1</t>
  </si>
  <si>
    <t>PE80 SDR11 PN12,5  caurule De32mm</t>
  </si>
  <si>
    <t>PE80 SDR11 PN12,5  caurule De40mm</t>
  </si>
  <si>
    <t>PE100 SDR17 PN10  caurule De110mm</t>
  </si>
  <si>
    <t>Kaļamā ķeta DCI PN10 caurules ūdensapgādei DN250mm ar enkurojuma uzmavām</t>
  </si>
  <si>
    <t>Kaļamā ķeta DCI PN10 caurules ūdensapgādei DN300mm ar enkurojuma uzmavām</t>
  </si>
  <si>
    <t>Atloku adapters, DN100mm</t>
  </si>
  <si>
    <t>Atloku adapters, DN250mm</t>
  </si>
  <si>
    <t>4.8</t>
  </si>
  <si>
    <t>Atloku adapters, DN300mm</t>
  </si>
  <si>
    <t>4.9</t>
  </si>
  <si>
    <t>Kaļamā ķeta DCI PN10 uzmava ar atloku DN250mm</t>
  </si>
  <si>
    <t>4.10</t>
  </si>
  <si>
    <t>Kaļamā ķeta DCI PN10 līkums 220 DN300mm ar enkurojuma uzmavām</t>
  </si>
  <si>
    <t>4.11</t>
  </si>
  <si>
    <t>Kaļamā ķeta DCI PN10 īscaurule ar atloku DN250mm</t>
  </si>
  <si>
    <t>4.12</t>
  </si>
  <si>
    <t>Kaļamā ķeta DCI PN10 īscaurule ar atloku DN300mm</t>
  </si>
  <si>
    <t>4.13</t>
  </si>
  <si>
    <t>Kaļamā ķeta DCI PN10 trejgabals ar atlokiem DN300mm</t>
  </si>
  <si>
    <t>4.14</t>
  </si>
  <si>
    <t>Kaļamā ķeta DCI PN10 pāreja ar atlokiem DN300/250mm</t>
  </si>
  <si>
    <t>EM dubultuzmava, De110mm</t>
  </si>
  <si>
    <t>EM līkums 450, De110mm</t>
  </si>
  <si>
    <t>EM līkums 900, De32mm</t>
  </si>
  <si>
    <t>EM trejgabals, De40mm</t>
  </si>
  <si>
    <t>EM pāreja, De40/32mm</t>
  </si>
  <si>
    <t>EM pāreja ar vītni DN40x1 1/4</t>
  </si>
  <si>
    <t>PE īscaurule ar atloku un gredzenu, De110/100mm</t>
  </si>
  <si>
    <t>Pazemes tipa aizbīdnis ar atloku, kātu un kapi, kas atbilst EN 124:2002 ar minimālo iekšējo diametru 140mm, DN25mm</t>
  </si>
  <si>
    <t>Pazemes tipa aizbīdnis ar atloku, kātu un kapi, kas atbilst EN 124:2002 ar minimālo iekšējo diametru 140mm, DN32mm</t>
  </si>
  <si>
    <t>Pazemes tipa aizbīdnis ar atloku, kātu un kapi, kas atbilst EN 124:2002 ar minimālo iekšējo diametru 140mm, DN250mm</t>
  </si>
  <si>
    <t>Pazemes tipa aizbīdnis ar atloku, kātu un kapi, kas atbilst EN 124:2002 ar minimālo iekšējo diametru 140mm, DN300mm</t>
  </si>
  <si>
    <t>Aizbīdnis ar atlokiem DN100mm</t>
  </si>
  <si>
    <t>Betona balsts caurulei DN100, (izmēri m x m/m3 -  0,65x0,30/0,15)</t>
  </si>
  <si>
    <t>Betona balsts caurulei DN300, (izmēri m x m/m3 -  0,85x0,50/0,35)</t>
  </si>
  <si>
    <t>Gala noslēgs ar EM uzmavu, De32mm</t>
  </si>
  <si>
    <t>Aizsargcaurule caurulei Dn100mm šķērsojot dzelzsbetona skataku</t>
  </si>
  <si>
    <t>Sedls ar stiprības riņki, DN250/25mm</t>
  </si>
  <si>
    <t>Sedls ar stiprības riņki, DN250/32mm</t>
  </si>
  <si>
    <t xml:space="preserve">Demontāžas darbi K1 tīklu darbu zonā </t>
  </si>
  <si>
    <t xml:space="preserve">Grunts darbi projektēto K1 tīklu darbu zonā </t>
  </si>
  <si>
    <t xml:space="preserve">Demontāžas darbi K2 tīklu darbu zonā </t>
  </si>
  <si>
    <t xml:space="preserve">Grunts darbi projektēto K2 tīklu darbu zonā </t>
  </si>
  <si>
    <t>K1</t>
  </si>
  <si>
    <t>K2</t>
  </si>
  <si>
    <t>Ū1</t>
  </si>
  <si>
    <t xml:space="preserve">Demontāžas darbi Ū1 tīklu darbu zonā </t>
  </si>
  <si>
    <t xml:space="preserve">Montāžas darbi </t>
  </si>
  <si>
    <t>1.3</t>
  </si>
  <si>
    <t>6.3</t>
  </si>
  <si>
    <t>6.4</t>
  </si>
  <si>
    <t>6.5</t>
  </si>
  <si>
    <t>7.4</t>
  </si>
  <si>
    <t>7.5</t>
  </si>
  <si>
    <t>7.6</t>
  </si>
  <si>
    <t>7.7</t>
  </si>
  <si>
    <t>7.8</t>
  </si>
  <si>
    <t>11.1</t>
  </si>
  <si>
    <t>11.2</t>
  </si>
  <si>
    <t>11.3</t>
  </si>
  <si>
    <t>11.4</t>
  </si>
  <si>
    <t>11.5</t>
  </si>
  <si>
    <t>11.6</t>
  </si>
  <si>
    <t>11.7</t>
  </si>
  <si>
    <t>11.8</t>
  </si>
  <si>
    <t>11.9</t>
  </si>
  <si>
    <t>11.10</t>
  </si>
  <si>
    <t>11.11</t>
  </si>
  <si>
    <t>Izstrādājot piedāvājumu būvuzņēmējam rūpīgi jāpārskata projektu un apjomos jāiekļauj arī neuzrādītie darbi un materiāli, lai kvalitatīvi veiktu būvniecību atbilstoši konkrētā būvuzņēmēja pielietotajai tehnoloģijai, un bez kuriem nebūtu iespējama būvdarbu tehnoloģiski pareiza un spēkā esošajiem normatīviem atbilstoša veikšana pilnā apjomā.</t>
  </si>
  <si>
    <t>Grunts darbu un seguma atjaunošanas apjomi aprēķināti pieņemot, ka UKT tīklu būvdarbi tiks veikti, izmantojot atklāto tranšeju rakšanas metodi. Izmantojot beztranšeju metodi grunts darbu un atjaunošanas seguma apjomi precizējami (samazināmi).</t>
  </si>
  <si>
    <t>Materiālu komplektāciju veikt atbilstoši izstrādātājam projektam, ražotājfirmu un LR normatīvo aktu nosacījumiem.</t>
  </si>
  <si>
    <t xml:space="preserve">Šos darbu un materiālu apjomus skatīt kopā ar projekta dokumentāciju. </t>
  </si>
  <si>
    <t>Demontāžas darbu apjomus precizēt būvdarbu veikšanas laikā.</t>
  </si>
  <si>
    <t>Visas atsauces uz iekārtu, materiālu un izstrādājumu izgatavotāju firmām, kuras norādītas projektā, liecina tikai par šo izstrādājumu un iekārtu kvalitātes un apkalpošanas līmeni.</t>
  </si>
  <si>
    <t>Norādīto iekārtu un materiālu nomaiņa ir iespējama ar citām tehniski analogām vai labākām iekārtām un materiāliem.</t>
  </si>
  <si>
    <t>7.9</t>
  </si>
  <si>
    <t>8.6</t>
  </si>
  <si>
    <t>8.7</t>
  </si>
  <si>
    <t>8.8</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</si>
  <si>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</si>
  <si>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</si>
  <si>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</si>
  <si>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</si>
  <si>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</si>
  <si>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</si>
  <si>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</si>
  <si>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</si>
  <si>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</si>
  <si>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</si>
  <si>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</si>
  <si>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</si>
  <si>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</si>
  <si>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</si>
  <si>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</si>
  <si>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</si>
  <si>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</si>
  <si>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</si>
  <si>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</si>
  <si>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</si>
  <si>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</si>
  <si>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</si>
  <si>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</si>
  <si>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</si>
  <si>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</si>
  <si>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</si>
  <si>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</si>
  <si>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</si>
  <si>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</si>
  <si>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</si>
  <si>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</si>
  <si>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</si>
  <si>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</si>
  <si>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</si>
  <si>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</si>
  <si>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 xml:space="preserve">0,4 kV apgaismojuma kabeļu tīkli </t>
  </si>
  <si>
    <t>gb</t>
  </si>
  <si>
    <t>Kabeļskapis ar pamatu ,  ZPUE,  SKRF 400/600/1</t>
  </si>
  <si>
    <t>Kabeļskapis ar pamatu ,  ZPUE,  SKRF 400/400/1</t>
  </si>
  <si>
    <t>Līste 00 gabarīts, Efen</t>
  </si>
  <si>
    <t>Drošinātāji  25A, NH - 00</t>
  </si>
  <si>
    <t>gb.</t>
  </si>
  <si>
    <t>Nazis 160A, NH - 00</t>
  </si>
  <si>
    <r>
      <t>Kabelis ar alumīnija dzīslām        šķ.  4 x 35 mm</t>
    </r>
    <r>
      <rPr>
        <sz val="10"/>
        <color indexed="8"/>
        <rFont val="Times New Roman"/>
        <family val="1"/>
        <charset val="186"/>
      </rPr>
      <t>²,  AXMK – 1</t>
    </r>
  </si>
  <si>
    <r>
      <t>Kabelis ar alumīnija dzīslām        šķ.  4 x 16 mm</t>
    </r>
    <r>
      <rPr>
        <sz val="10"/>
        <color indexed="8"/>
        <rFont val="Times New Roman"/>
        <family val="1"/>
        <charset val="186"/>
      </rPr>
      <t>²,  AXMK – 1</t>
    </r>
  </si>
  <si>
    <r>
      <t>Kabeļa gala apdare                     šķ.  4 x 35mm</t>
    </r>
    <r>
      <rPr>
        <sz val="10"/>
        <color indexed="8"/>
        <rFont val="Times New Roman"/>
        <family val="1"/>
        <charset val="186"/>
      </rPr>
      <t>²</t>
    </r>
  </si>
  <si>
    <r>
      <t>Kabeļa gala apdare                     šķ.  4 x 16mm</t>
    </r>
    <r>
      <rPr>
        <sz val="10"/>
        <color indexed="8"/>
        <rFont val="Times New Roman"/>
        <family val="1"/>
        <charset val="186"/>
      </rPr>
      <t>²</t>
    </r>
  </si>
  <si>
    <t>Betona pamats, P-2</t>
  </si>
  <si>
    <t>Kapara kabelis, šķ.  3 x 1, 5 mm², MMJ-3x1,5</t>
  </si>
  <si>
    <t>Kapara kabelis, šķ.  3 x 1, 5 mm²,   MMJ-3x1,5</t>
  </si>
  <si>
    <t>Kabeļa pievienojuma spailes balstā</t>
  </si>
  <si>
    <t xml:space="preserve">Plastikāta caurule  D110mm ,Evocab Sting  1250N             </t>
  </si>
  <si>
    <t xml:space="preserve">Brīdinoša sarkana plastmasas signāllenta      Arot </t>
  </si>
  <si>
    <t>Aizsardzības automāts  1F 6A balstā</t>
  </si>
  <si>
    <t>Aizsardzības automāts  1F 10A  metāla balstā</t>
  </si>
  <si>
    <t>Hermetiska v/a rozete ar vāciņu 230V, 16A (Stiprināšana H=6-8m)</t>
  </si>
  <si>
    <t>Zemējuma komplekts sadalnei</t>
  </si>
  <si>
    <t>Smilts</t>
  </si>
  <si>
    <t>ELT</t>
  </si>
  <si>
    <t>Materiālu specifikācija</t>
  </si>
  <si>
    <t>Darba apjomi</t>
  </si>
  <si>
    <t>Apgaismojuma stabu koordinātu nospraušana</t>
  </si>
  <si>
    <t>Tranšejas izrakšana un aizbēršana apgaismojuma balstam</t>
  </si>
  <si>
    <t>Apgaismojuma  balstu pamatu izbūvēšana</t>
  </si>
  <si>
    <t>Tranšejas izrakšana un aizbēršana 1 kabelim, caurulei</t>
  </si>
  <si>
    <t>Tranšejas izrakšana un aizbēršana 2 kabeļiem, caurulēm</t>
  </si>
  <si>
    <t>Tranšejas izrakšana un aizbēršana 3 kabeļiem, caurulēm</t>
  </si>
  <si>
    <t>Smiltis (pamatnes un apbēruma iebūvēšanai)</t>
  </si>
  <si>
    <t>Smilšu gruntis tranšejā</t>
  </si>
  <si>
    <t xml:space="preserve">Plastmasas caurule tranšejā  D110mm </t>
  </si>
  <si>
    <t>Kabelis līdz(0,4kV  4 x 35 mm²) tranšejā ,caurulē</t>
  </si>
  <si>
    <t xml:space="preserve">Kabelis līdz(0,4kV  4 x 35 mm²) sadalē,balstā </t>
  </si>
  <si>
    <t>Kabelis līdz(0,4kV  4 x 35 mm²) esošā caurulē</t>
  </si>
  <si>
    <t>Caurules izbūvēšana ar caurduri</t>
  </si>
  <si>
    <t>Kabeļskapja uzstādīšana</t>
  </si>
  <si>
    <t>00 gabarīta līstes montāža kabeļskapī</t>
  </si>
  <si>
    <t>Drošinātāju, nažu montāža kabeļskapī</t>
  </si>
  <si>
    <t>Apgaismes ķermeņu uzstādīšana balstā</t>
  </si>
  <si>
    <t>Kabeļa ievilkšana 3x1,5 balstā</t>
  </si>
  <si>
    <t>Kabeļa gala apdares montāža</t>
  </si>
  <si>
    <t>Aizsardības automāta montāža balstā</t>
  </si>
  <si>
    <t>Spailes montāža balstā</t>
  </si>
  <si>
    <t>Kabeļu šķ. līdz 4x35mm²  piev.jaunam  balstam</t>
  </si>
  <si>
    <t>Kabeļu šķ. līdz 4x35mm²  piev. esošam  balstam</t>
  </si>
  <si>
    <t>Kabeļa pievienošana jaunam kabeļskapim</t>
  </si>
  <si>
    <t>Atkārtotā zemējuma kontūra montāza kabeļskapim</t>
  </si>
  <si>
    <t>Apgaismojuma balsta demontāža</t>
  </si>
  <si>
    <t>Apgaismojuma kabeļskapja demontāža</t>
  </si>
  <si>
    <t>Projekta sastāvu un kopējos paskaidrojumus skatīt lapā ELT-1.</t>
  </si>
  <si>
    <t>Piezīmes:</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</si>
  <si>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</si>
  <si>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</si>
  <si>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</si>
  <si>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</si>
  <si>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</si>
  <si>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</si>
  <si>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</si>
  <si>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</si>
  <si>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</si>
  <si>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</si>
  <si>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</si>
  <si>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</si>
  <si>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</si>
  <si>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</si>
  <si>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</si>
  <si>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</si>
  <si>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</si>
  <si>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</si>
  <si>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</si>
  <si>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</si>
  <si>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</si>
  <si>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</si>
  <si>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</si>
  <si>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</si>
  <si>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</si>
  <si>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Esošās dz/b akas demontāža  un aizvešana uz Pasutītāja atbērtni Saules ielā 143, Ventspils, iekļaujot tranšejas rakšanas un aizbēršanas apjomus.</t>
  </si>
  <si>
    <t>Betona apmaļu demontāža (transportēšana uz atbērtni - Saules iela 143, Ventspils)</t>
  </si>
  <si>
    <t>Esošā asfaltbetona seguma virskārtas frēzēšana (hvid=5-7cm - atbilstoši proj. Vertikālajam plānojumam) (transportēšana uz atbērtni - Saules iela 143, Ventspils)</t>
  </si>
  <si>
    <t>m2</t>
  </si>
  <si>
    <t>Esošā betona bruģakmens (brauktuves/ietves) demontāža, tīrīšana, novietošana uz paletēm škirojot pēc krāsas, tipa un biezumiem, nodošana pasūtītājam, tai skaitā transportēšana uz pasūtītāja norādīto noliktavu (ja nepieciešams, iespējams izmantot citviet objektā paredzētajās vietās)</t>
  </si>
  <si>
    <t xml:space="preserve"> - brauktuves ģeorežģa izbūve, iepriekš aizpildot plaisas (izbūve atbilstoši ražotāja specifikājām, skat. Pielikumā Nr.5)</t>
  </si>
  <si>
    <t>4.4.5</t>
  </si>
  <si>
    <t>4.4.6</t>
  </si>
  <si>
    <t xml:space="preserve"> - Salizturīgā kārtas no vidēji rupjas smilts izbūve, h=30cm, Kfiltr ≥1m/dnn (tranšeju rakšanas vietās)</t>
  </si>
  <si>
    <t xml:space="preserve"> - Nesaistītu minerālmateriālu granīta šķembu pamatu nesošās apakškārtas izbūve, h=15cm, LA≤30, frakcija 0/45ps (tranšeju rakšanas vietās)</t>
  </si>
  <si>
    <t xml:space="preserve"> - Ceļa zīmes Nr.201 (samazināta) uzstādīšana</t>
  </si>
  <si>
    <t>Esošo ceļazīmju vairogu pārcelšana uz cita ceļazīmes balsta/apgaismojuma balsta vai luksofora balsta (noņemot no esošā balsta)</t>
  </si>
  <si>
    <t>Uzstādīt kontrastējošo marķējumu (atstarojoša lenta-dzeltena, 10 cm plata) uz ceļazīmju, luksofora un apgaismojuma balstiem, kuri atrodas uz ietves, uz katra balsta trīs augstumos: 160cm,140cm un 35cm virs zemes</t>
  </si>
  <si>
    <t>5.2.3</t>
  </si>
  <si>
    <t>5.2.4</t>
  </si>
  <si>
    <t>5.2.5</t>
  </si>
  <si>
    <t>5.2.6</t>
  </si>
  <si>
    <t>5.2.7</t>
  </si>
  <si>
    <t>5.2.8</t>
  </si>
  <si>
    <t>5.5</t>
  </si>
  <si>
    <t>5.6</t>
  </si>
  <si>
    <t>5.7</t>
  </si>
  <si>
    <t>5.8</t>
  </si>
  <si>
    <t>Parka gaismeklis Philips Urbana GPS308 PCC-R, LED 30W, 3000k, E27, vai analogs</t>
  </si>
  <si>
    <t>Drošinātāji  32A, NH - 00</t>
  </si>
  <si>
    <t>Drošinātāji  16A, NH - 00</t>
  </si>
  <si>
    <t xml:space="preserve">Cinkots metāla balsts, H=8,0m </t>
  </si>
  <si>
    <t>Cinkots metāla balsts, H=4,0m (matēts melns)</t>
  </si>
  <si>
    <t>Apg.konsole balstā arm. stiprināšanai , L=2,0m</t>
  </si>
  <si>
    <t>Betona pamats, P-0.8</t>
  </si>
  <si>
    <t>Gumijas blīve pamatam GB-RG</t>
  </si>
  <si>
    <t>Gumijas blīve pamatam GB04RB</t>
  </si>
  <si>
    <t xml:space="preserve">Plastikāta caurule  D110mm ,Evocab Sting  1250N     apg.kab.caurd.    </t>
  </si>
  <si>
    <t xml:space="preserve">Plastikāta caurule  D110mm ,Evocab Hard  450N, apg.kab.tr.             </t>
  </si>
  <si>
    <t xml:space="preserve">Plastikāta caurule  D110mm ,Evocab Hard  1250N, rezerves tr.             </t>
  </si>
  <si>
    <t>1.29</t>
  </si>
  <si>
    <t>1.30</t>
  </si>
  <si>
    <t>1.31</t>
  </si>
  <si>
    <t>1.32</t>
  </si>
  <si>
    <t>"Peldošā tipa" Kaļamā ķeta akas lūka ar vāku, blīvgumiju un maināmu augstumu D400, 600mm</t>
  </si>
  <si>
    <t>Sakaru kanalizācijas aka, KKC-2</t>
  </si>
  <si>
    <t>Sakaru kanalizācijas aizsardzība</t>
  </si>
  <si>
    <t>Cinkota metāla balsta izbūve, H=8,0m</t>
  </si>
  <si>
    <t>Cinkota metāla balsta izbūve, H=4,0m</t>
  </si>
  <si>
    <t>Konsoles montāža balstā</t>
  </si>
  <si>
    <t xml:space="preserve">Brīdinoša sarkana plast.signāllentas  uzklāšana     </t>
  </si>
  <si>
    <t>Caurules izbūvēšana ar caurduri apgaismoj.kabelim</t>
  </si>
  <si>
    <t>Hermetiskās v/a rozetes ar vāciņu apgaismojuma balstā izbūve</t>
  </si>
  <si>
    <t>4.15</t>
  </si>
  <si>
    <t>4.16</t>
  </si>
  <si>
    <t>4.17</t>
  </si>
  <si>
    <t>4.18</t>
  </si>
  <si>
    <t>4.19</t>
  </si>
  <si>
    <t>4.20</t>
  </si>
  <si>
    <t>4.21</t>
  </si>
  <si>
    <t>4.22</t>
  </si>
  <si>
    <t>4.23</t>
  </si>
  <si>
    <t>4.24</t>
  </si>
  <si>
    <t>4.25</t>
  </si>
  <si>
    <t>4.26</t>
  </si>
  <si>
    <t>4.27</t>
  </si>
  <si>
    <t>4.28</t>
  </si>
  <si>
    <t>4.29</t>
  </si>
  <si>
    <t>4.30</t>
  </si>
  <si>
    <t>4.31</t>
  </si>
  <si>
    <t>4.32</t>
  </si>
  <si>
    <t>Jaunas sakaru kanalizācijas akas iebūvēšana</t>
  </si>
  <si>
    <t>5</t>
  </si>
  <si>
    <t>Luksofora objekts</t>
  </si>
  <si>
    <t>Cinkots metāla balsts, H=6,0m (gājēju pāreju laternām)</t>
  </si>
  <si>
    <t>Betona pamats, P-1.3</t>
  </si>
  <si>
    <t>1.33</t>
  </si>
  <si>
    <t>1.34</t>
  </si>
  <si>
    <t>1.35</t>
  </si>
  <si>
    <t>Cinkota metāla balsta izbūve, H=6,0m</t>
  </si>
  <si>
    <t>4.33</t>
  </si>
  <si>
    <t>ELT daļa</t>
  </si>
  <si>
    <t>UKT daļa</t>
  </si>
  <si>
    <t>GT daļa</t>
  </si>
  <si>
    <r>
      <t>m</t>
    </r>
    <r>
      <rPr>
        <vertAlign val="superscript"/>
        <sz val="10"/>
        <rFont val="Times New Roman"/>
        <family val="1"/>
        <charset val="186"/>
      </rPr>
      <t>2</t>
    </r>
  </si>
  <si>
    <t>Objekta nosaukums: "Lielā prospekta atjaunošana posmā no Aleksandra ielas līdz Kuldīgas ielai, Ventspilī"</t>
  </si>
  <si>
    <t>Trases uzmērīšana un nospraušana</t>
  </si>
  <si>
    <t>Demontāzas darbi</t>
  </si>
  <si>
    <t>Esošas ceļa zīmes Nr.512 vairoga demontāža un pārcelšana uz citu balstu atbilstoši rasējumam CD-2</t>
  </si>
  <si>
    <t xml:space="preserve">Esošo betona apmaļu demontāža un aizvešana uz pasūtītāja atbērtni Saules ielā 143, Ventspils </t>
  </si>
  <si>
    <t xml:space="preserve"> </t>
  </si>
  <si>
    <t>Esoša KANT tipa bruģa demontāža</t>
  </si>
  <si>
    <t>2.6</t>
  </si>
  <si>
    <t>Esoša betona bruģa demontāža, attīrīšana, sakraušana uz Būvuzņēmēja paletēm, saglabāšana atkārtotai izmantošanai objektā</t>
  </si>
  <si>
    <t>2.7</t>
  </si>
  <si>
    <t>Esoša betona bruģa demontāža, attīrīšana, sakraušana uz Būvuzņēmēja paletēm  un aizvešana uz Pasūtītāja noliktavu Saules ielā 143, Ventspils</t>
  </si>
  <si>
    <t>2.8</t>
  </si>
  <si>
    <t>Esošā taktīla bruģa demontāža, attīrīšana, sakraušana uz Būvuzņēmēja paletēm, saglabāšana atkārtotai izmantošanai objektā</t>
  </si>
  <si>
    <t>2.9</t>
  </si>
  <si>
    <t>Esoša laukakmens demontāža, saglabāt atkārtotai izmantošanai</t>
  </si>
  <si>
    <t>2.10</t>
  </si>
  <si>
    <t>Esošu koku zāģēšana, celmu laušana un aizvešana uz būvuzņēmēja atbērtni</t>
  </si>
  <si>
    <t>2.11</t>
  </si>
  <si>
    <t xml:space="preserve">Augu zemes noņemšana un aizvešana uz pasūtītāja atbērtni Saules ielā 143, Ventspils </t>
  </si>
  <si>
    <t>Zemess darbi</t>
  </si>
  <si>
    <t xml:space="preserve">Zemes klātnes ierakuma izbūve, liekās grunts aizvešana uz pasūtītāja atbērtni Saules ielā 143, Ventspils </t>
  </si>
  <si>
    <t>Konstrukciju izbūve</t>
  </si>
  <si>
    <t xml:space="preserve">Betona brauktuves apmales 100.30.15 uz šķembu un betona C16/20 pamata izbūve </t>
  </si>
  <si>
    <t xml:space="preserve">Betona brauktuves apmales 100.30.15(slīpo) uz šķembu un betona C16/20 pamata izbūve </t>
  </si>
  <si>
    <t xml:space="preserve">Betona apmale 100.22.15 uz šķembu un betona C16/20 pamata un izbūve </t>
  </si>
  <si>
    <t xml:space="preserve">Betona ietves apmales 100.20.8 uz šķembu un betona C16/20 pamata izbūve </t>
  </si>
  <si>
    <t>Karstā asfalta apakškārta AC22 base, 9cm biezumā(izbūvējams pie apmaļu nomaiņas atbilstoši griezumu rasējumam)</t>
  </si>
  <si>
    <t>Segumu izbūve</t>
  </si>
  <si>
    <t>Esošās a/b brauktuves seguma rekonstrukcija (Segas tips Nr.1)</t>
  </si>
  <si>
    <t xml:space="preserve">Iesēdumu (risu) labošana ar karsto asfaltu AC8 bin, vidēji 2cm biezumā (kur nepieciešams) </t>
  </si>
  <si>
    <t xml:space="preserve">Kompozītais asfaltbetona ģeotekstils (Tensar Glasstex Patch 880 tipa vai analogs) 110kN/m </t>
  </si>
  <si>
    <t>Šķembu mastikas asfalta izbūve SMA11surf  h=4cm</t>
  </si>
  <si>
    <t>Plaisu uz apakškārtas aizpildīšana ar bitumena emulsiju.</t>
  </si>
  <si>
    <t>Betona bruģa izbūve brauktuvē (Segas tips Nr.2)</t>
  </si>
  <si>
    <t xml:space="preserve">Salizturīgas kārtas izbūve 35 cm biezumā  </t>
  </si>
  <si>
    <t>Minerālmateriālu pamats 30 cm biezumā (fr.0-45)</t>
  </si>
  <si>
    <t>Šķembu izsiju izbūve 3cm biezumā</t>
  </si>
  <si>
    <t>Betona bruģa seguma izbūve 8cm biezumā (identsisks esošajam Kuldīgas ielā)</t>
  </si>
  <si>
    <t>Betona bruģa remonta zona (Segas tips Nr.3)</t>
  </si>
  <si>
    <t>Betona bruģa izbūve 80% - iepriekš demontētais, 20% - jauns</t>
  </si>
  <si>
    <t>Betona bruģa remonta zona (Segas tips Nr.4)</t>
  </si>
  <si>
    <t>5.4.1</t>
  </si>
  <si>
    <t>Minerālmateriālu pamata izbūve 15 cm biezumā (fr.0-45)</t>
  </si>
  <si>
    <t>5.4.2</t>
  </si>
  <si>
    <t>5.4.3</t>
  </si>
  <si>
    <t>Betona bruģa izbūve, 80% - iepriekš demontētais, 20% - jauns</t>
  </si>
  <si>
    <t>5.4.4</t>
  </si>
  <si>
    <t>Taktila bruģa izbūve</t>
  </si>
  <si>
    <t>5.4.5</t>
  </si>
  <si>
    <t>Iepriekš demontētā taktila bruģa izbūve</t>
  </si>
  <si>
    <t>Laukakmens remonta zona (Segas tips Nr.6)</t>
  </si>
  <si>
    <t>5.5.1</t>
  </si>
  <si>
    <t>Rupjas smilts pabēruma vidēji 5cm biezumā izbūve</t>
  </si>
  <si>
    <t>5.5.2</t>
  </si>
  <si>
    <t>Iepriekš deontētā laukakmeņa izbūve, spraugas aizpildāmas ar rupju smilti</t>
  </si>
  <si>
    <t>A/b remonta zona  (Segas tips Nr.7)</t>
  </si>
  <si>
    <t>5.6.1</t>
  </si>
  <si>
    <t>Kompozītais asfaltbetona ģeotekstils (Tensar Glasstex Patch 880 tipa vai analogs) 110kN/m  izbūve (nav iebūvējams pie apmales remonta zonas Kuldīgas ielā)</t>
  </si>
  <si>
    <t>5.6.2</t>
  </si>
  <si>
    <t>Betona bruģa remonta zona (Segas tips Nr.8)</t>
  </si>
  <si>
    <t>5.7.1</t>
  </si>
  <si>
    <t>Šķembu izsiju izbūve 3 - 5cm biezumā</t>
  </si>
  <si>
    <t>5.7.2</t>
  </si>
  <si>
    <t>Granīta šķembu pabērums (Segas tips Nr.9)</t>
  </si>
  <si>
    <t>5.8.1</t>
  </si>
  <si>
    <t>Granīta šķembu pabēruma izbūve (fr 5-16) 5cm biezumā</t>
  </si>
  <si>
    <t>5.9</t>
  </si>
  <si>
    <t>Betona bruģa izbūve stāvvietā (Segas tips Nr.10)</t>
  </si>
  <si>
    <t>5.9.1</t>
  </si>
  <si>
    <t>5.9.2</t>
  </si>
  <si>
    <t>Minerālmateriālu pamats 25 cm biezumā (fr.0-45)</t>
  </si>
  <si>
    <t>5.9.3</t>
  </si>
  <si>
    <t>5.9.4</t>
  </si>
  <si>
    <t>Betona bruģa seguma izbūve 8cm biezumā (identisks esošajam stāvvietās)</t>
  </si>
  <si>
    <t>5.10</t>
  </si>
  <si>
    <t>Betona bruģa izbūve ietvē (Segas tips Nr.11)</t>
  </si>
  <si>
    <t>5.10.1</t>
  </si>
  <si>
    <t xml:space="preserve">Salizturīgas kārtas izbūve 30 cm biezumā  </t>
  </si>
  <si>
    <t>5.10.2</t>
  </si>
  <si>
    <t>Minerālmateriālu pamats 15 cm biezumā (fr.0-45)</t>
  </si>
  <si>
    <t>5.10.3</t>
  </si>
  <si>
    <t>5.10.4</t>
  </si>
  <si>
    <t>Betona bruģa izbūve 6cm biezumā (identisks esošajam ietvē)</t>
  </si>
  <si>
    <t>5.11</t>
  </si>
  <si>
    <t>Citu segumu izbūve</t>
  </si>
  <si>
    <t>5.11.1</t>
  </si>
  <si>
    <t>KANT tipa betona bruģa izbūve apdobēs uz betona un šķembu pamata</t>
  </si>
  <si>
    <t>5.12</t>
  </si>
  <si>
    <t>Brauktuves sekas konstrukcija U1 akas vāka nomaiņai</t>
  </si>
  <si>
    <t>Salizturīgas kārtas izbūve (līdz pārsedzei)</t>
  </si>
  <si>
    <t>Minerālmateriālu pamata apakškārtas izbūve 18 cm biezumā (fr.0-63)</t>
  </si>
  <si>
    <t>Minerālmateriālu pamata virskārtas izbūve 12 cm biezumā (fr.0-45)</t>
  </si>
  <si>
    <t>Asfaltbetona apakškārtas AC22 base izbūve 9cm</t>
  </si>
  <si>
    <t>5.10.5</t>
  </si>
  <si>
    <t>Asfaltbetona saistes kārtas AC11 bin izbūve 4cm biezumā</t>
  </si>
  <si>
    <t>5.10.6</t>
  </si>
  <si>
    <t>Kompozītais asfaltbetona ģeotekstils (Tensar Glasstex Patch 880 tipa vai analogs) 110kN/m   izbūve</t>
  </si>
  <si>
    <t>5.10.7</t>
  </si>
  <si>
    <t>5.10.8</t>
  </si>
  <si>
    <t>Ar saistvielām saistītu kārtu gruntēšana</t>
  </si>
  <si>
    <t>Aprīkojums un labiekārtošana</t>
  </si>
  <si>
    <t>Ceļa zīmju uzstādīšana</t>
  </si>
  <si>
    <t>6.1.1</t>
  </si>
  <si>
    <t>Cinkotu metāla balstu uzstādīšana (diam.60mm), L=3.7m</t>
  </si>
  <si>
    <t>6.1.2</t>
  </si>
  <si>
    <t>Ceļa zīme Nr. 532 vairoga uzstādīšana</t>
  </si>
  <si>
    <t>6.1.3</t>
  </si>
  <si>
    <t>Ceļa zīme Nr. 709 vairoga uzstādīšana(uz esošā balsta)</t>
  </si>
  <si>
    <t>6.1.4</t>
  </si>
  <si>
    <t>Ceļa zīme Nr. 714 vairoga uzstādīšana</t>
  </si>
  <si>
    <t>6.1.5</t>
  </si>
  <si>
    <t>Ceļa zīme Nr. 801 vairoga uzstādīšana</t>
  </si>
  <si>
    <t>6.1.6</t>
  </si>
  <si>
    <t>Esošo ceļa zīmju Nr.530 un Nr.531 vairogu apmainīšana vietām uz esošā balsta atbilstoši LVS 77-2</t>
  </si>
  <si>
    <t>Horizontālā apzīmējuma izbūve</t>
  </si>
  <si>
    <t>6.2.1</t>
  </si>
  <si>
    <t>Horizontālā apzīmējuma izbūve ar termoplastu</t>
  </si>
  <si>
    <t>6.2.2</t>
  </si>
  <si>
    <t>Horizontālā apzīmējuma izbūve ar krāsu</t>
  </si>
  <si>
    <t>Apzaļumošana   (Segas tips Nr.5)</t>
  </si>
  <si>
    <t>6.3.1</t>
  </si>
  <si>
    <t>Zemes klātnes nogāžu un teritorijas planēšana, apzaļumošana ar augu zemi, h=10cm</t>
  </si>
  <si>
    <t>6.3.2</t>
  </si>
  <si>
    <t>Daudzgadīga zāliena sēklu iesēšana</t>
  </si>
  <si>
    <t>Citi darbi</t>
  </si>
  <si>
    <t>Sakaru akas regulēšana seguma līmenī</t>
  </si>
  <si>
    <t>Esošo LK aku regulēšana seguma līmenī, tai skaitā gūliju</t>
  </si>
  <si>
    <t>Esošo K1 aku regulēšana seguma līmenī</t>
  </si>
  <si>
    <t>Esošo ūdensvada aku, kapju regulēšana seguma līmenī</t>
  </si>
  <si>
    <t>Plastmasas aizsarg caurules  pagarināšanai D110, 1250N</t>
  </si>
  <si>
    <t>PIEZĪMES:</t>
  </si>
  <si>
    <t>Kabelis AXPK-4x16 mm2</t>
  </si>
  <si>
    <t>Kabelis NYY-J-3x1,5 mm2</t>
  </si>
  <si>
    <t>Kabeļa galu apdares ar kurpēm (4-35), EPKT 0015</t>
  </si>
  <si>
    <t>Kabeļkurpe SAL 1.27, “Ensto”</t>
  </si>
  <si>
    <r>
      <t xml:space="preserve">Plastmasas lokanā caurule  </t>
    </r>
    <r>
      <rPr>
        <sz val="10"/>
        <rFont val="CommercialPi BT"/>
        <family val="1"/>
        <charset val="2"/>
      </rPr>
      <t xml:space="preserve">E </t>
    </r>
    <r>
      <rPr>
        <sz val="10"/>
        <rFont val="Times New Roman"/>
        <family val="1"/>
        <charset val="186"/>
      </rPr>
      <t>50 mm, “Evopipes”</t>
    </r>
  </si>
  <si>
    <t>Brīdinājuma lenta</t>
  </si>
  <si>
    <t>Parka gaismeklis Philips Urbana GPS308 PCC-R, LED spuldze 30W, E27, gaismas krāsa 3000k, vai analogs</t>
  </si>
  <si>
    <t>Cinkota tērauda konisks stabs H=4,5m</t>
  </si>
  <si>
    <t>Betona pamatne stabam ar gumijas blīvi, P-0.8</t>
  </si>
  <si>
    <t>Spaiļu bloks</t>
  </si>
  <si>
    <t>Automātslēdzis, 220V, B 6A</t>
  </si>
  <si>
    <t>Bedres rakšana un aizbēršana apgaismojuma balstam</t>
  </si>
  <si>
    <t>Tranšejas rakšana un aizbēršana viena līdz divu kabeļu (caurules) gūldīšanai 0.7m dziļumā</t>
  </si>
  <si>
    <t>Tranšejas rakšana un aizbēršana viena līdz divu kabeļu (caurules) gūldīšanai 1m dziļumā</t>
  </si>
  <si>
    <t>Ietves bruģa klājuma noņemšana un atjaunošana</t>
  </si>
  <si>
    <t>Plastmasas caurules guldīšana gatavā tranšejā</t>
  </si>
  <si>
    <t>Kabeļa brīdinājuma lentas ieklāšana</t>
  </si>
  <si>
    <t>Kabeļa līdz 35 mm2 ievēršana caurulē</t>
  </si>
  <si>
    <t>Kabeļa montāža apgaismes balstā</t>
  </si>
  <si>
    <t xml:space="preserve">Kabeļa līdz 35 mm2 gala apdares ar kabeļkurpēm montāža </t>
  </si>
  <si>
    <t>Betona pamatnes montāža gatavā bedrē</t>
  </si>
  <si>
    <t>Apgaismes balsta montāža betona pamatnē</t>
  </si>
  <si>
    <t>2.12</t>
  </si>
  <si>
    <t>Gaismekļa montāža</t>
  </si>
  <si>
    <t>2.13</t>
  </si>
  <si>
    <t>Komutācijas darbi apgaismes balstā</t>
  </si>
  <si>
    <t>2.14</t>
  </si>
  <si>
    <t>Trases nospraušana</t>
  </si>
  <si>
    <t>2.15</t>
  </si>
  <si>
    <t>Elektroapgaismes līnijas ģeodēziskā kontrolkartēšana</t>
  </si>
  <si>
    <t>2.16</t>
  </si>
  <si>
    <t>Esošo brauktuves apgaismojuma gaismekļu demontāža (t.sk. Transportēšana uz Pasūtītāja noliktavu Saules ielā 143, Ventspils) un jaunu LED tipa gaismekļu montāža</t>
  </si>
  <si>
    <t xml:space="preserve">  gab.</t>
  </si>
  <si>
    <t>2.17</t>
  </si>
  <si>
    <t xml:space="preserve">Esošo parka apgaismojuma gaismekļu demontāža (t.sk. Transportēšana uz Pasūtītāja noliktavu Saules ielā 143, Ventspils) </t>
  </si>
  <si>
    <t>Pievadceļu rekonstrukcija Ventspils brīvostas teritorijā esošajiem termināļiem un industriālajām zonām 2015.gadā – Lielā prospekta atjaunošana posmā no Aleksandra ielas līdz Kuldīgas ielai, Ventspilī un Lielā prospekta atjaunošana posmā no Saules ielas līdz J.Poruka ielai, Ventspilī”</t>
  </si>
  <si>
    <t>Iepirkuma Id. Nr. VBOP 2015/ 32 KF</t>
  </si>
  <si>
    <t>ELT daļa (elektrības pieslēgums luksoforam)</t>
  </si>
  <si>
    <t>0.4kV Sadalnes Nr. 800 nomaiņa</t>
  </si>
  <si>
    <t>Darbu apjoms</t>
  </si>
  <si>
    <t>Kabeļu komutācijas sadalnes demontāža (piem., KS tipa)</t>
  </si>
  <si>
    <t>Kabeļu komutācijas sadalnes montāža (piem. KS tipa)</t>
  </si>
  <si>
    <t xml:space="preserve">ZS plastmasas izolācijas kabeļa līdz 35 mm2 gala apdare </t>
  </si>
  <si>
    <t>ZS plastmasas izolācijas kabeļa no 50 līdz 150 mm2  gala apdare</t>
  </si>
  <si>
    <t>Drošinātāju uzstādīšana</t>
  </si>
  <si>
    <t>Horizontālā zemētāja montāža tranšejā</t>
  </si>
  <si>
    <t>Vertikālā zemētāja dziļumā  līdz 5 m montāža</t>
  </si>
  <si>
    <t>Sadalne KS-III-01-23, JAUDA</t>
  </si>
  <si>
    <t>Pamatne PM-1, JAUDA</t>
  </si>
  <si>
    <t>Puscilindra slēdzene sadalnēm</t>
  </si>
  <si>
    <t>Kabeļa gala apdare EPKT 0015, RYCHEM</t>
  </si>
  <si>
    <t>Kabeļa gala apdare GUST-01 3x70-120 750, RYCHEM</t>
  </si>
  <si>
    <t>Drošinātāja ieliktnis NH-00, 25A</t>
  </si>
  <si>
    <t>Drošinātāja ieliktnis NH-2, 100A</t>
  </si>
  <si>
    <t>Drošinātāja ieliktnis NH-2, kontaktnaži</t>
  </si>
  <si>
    <t>Keramzīts</t>
  </si>
  <si>
    <t>l</t>
  </si>
  <si>
    <t>Zemējuma elektrods Cu1500mm D=5/8"</t>
  </si>
  <si>
    <t>Sav. uzmava zem. elektr. 5/8, CG270</t>
  </si>
  <si>
    <t xml:space="preserve">Sav. Klemme 5/8, JAB </t>
  </si>
  <si>
    <t>Vads Cu neizol. KHF 25.0 mm2</t>
  </si>
  <si>
    <t>0.4kV kabeļa līnijas izbūve, t.sk. sadalnes Nr. 1 montāža</t>
  </si>
  <si>
    <t>EPL vai sarkanās līnijas nospraušana</t>
  </si>
  <si>
    <t>km</t>
  </si>
  <si>
    <t>Tranšeja - bedre kabeļa vai citu apakšzemes komunikāciju apsekošanai (šurfēšana)</t>
  </si>
  <si>
    <t>Uzskaites sadalnes vairākiem elektroenerģijas skaitītājiem un kabeļu komutācijas sekciju montāža (piem., UKS tipa)</t>
  </si>
  <si>
    <t>Tranšejas rakšana un aizbēršana viena līdz divu kabeļu (caurules) gūldīšanai 1m dziļumā ar rokām</t>
  </si>
  <si>
    <t xml:space="preserve">Kabeļa tranšeja-dziļuma rezerve </t>
  </si>
  <si>
    <t>Kabeļu aizsargcaurules d=līdz 110 mm ieguldīšana gatavā tranšejā</t>
  </si>
  <si>
    <t>ZS kabeļa no 50 līdz 150 mm2 ievēršana caurulē</t>
  </si>
  <si>
    <t>ZS kabeļa no 50 līdz 150 mm2 ieguldīšana gatavā tranšejā</t>
  </si>
  <si>
    <t>ZS kabeļa  no 50 līdz 150 mm2 montāža uz plauktiem, kabeļu tuneļos, kanālos</t>
  </si>
  <si>
    <t>Automātslēdža montāža sadalnē</t>
  </si>
  <si>
    <t>Elektroenerģijas skaitītāja demontāža</t>
  </si>
  <si>
    <t>Elektroenerģijas skaitītāja montāža</t>
  </si>
  <si>
    <t xml:space="preserve">Liekās grunts aizvešana </t>
  </si>
  <si>
    <t>m3</t>
  </si>
  <si>
    <t>Teritorijas labiekārtošana</t>
  </si>
  <si>
    <t>EPL digitālā uzmērīšana</t>
  </si>
  <si>
    <t>Rakšanas atļaujas saņemšana</t>
  </si>
  <si>
    <t>Nodeva par Būvatļaujas nodošanu</t>
  </si>
  <si>
    <t>Sadalne UAKS-2-01-22 (16-32), JAUDA</t>
  </si>
  <si>
    <t>Pamatne PM-UAKS, JAUDA</t>
  </si>
  <si>
    <t>Caurule D110 (450N)</t>
  </si>
  <si>
    <t>Kabelis AXPK 4x150</t>
  </si>
  <si>
    <t>Kabeļu gala apdare EPKT 0047, RYCHEM</t>
  </si>
  <si>
    <t>Pārejas spailes KE 61, ENSTO</t>
  </si>
  <si>
    <t>Automātslēdzis 3F C25A</t>
  </si>
  <si>
    <t>Automātslēdzis 3F C10A</t>
  </si>
  <si>
    <t>Kabeļu signāllente MBN</t>
  </si>
  <si>
    <t>Melnzeme</t>
  </si>
  <si>
    <t>Drošinātāja ieliktnis NH-00, 40A</t>
  </si>
  <si>
    <t>3.11</t>
  </si>
  <si>
    <t>3.12</t>
  </si>
  <si>
    <t>3.13</t>
  </si>
  <si>
    <t>3.14</t>
  </si>
  <si>
    <t>3.15</t>
  </si>
  <si>
    <t>3.16</t>
  </si>
  <si>
    <t>3.17</t>
  </si>
  <si>
    <t>3.18</t>
  </si>
  <si>
    <t>3.19</t>
  </si>
  <si>
    <t>3.20</t>
  </si>
  <si>
    <t>3.21</t>
  </si>
  <si>
    <t>3.22</t>
  </si>
  <si>
    <t>Pēcuzskaites kabeļa līnijas izbūve uz Katoļu iela 30</t>
  </si>
  <si>
    <t>ZS kabeļa līdz 35 mm2 ieguldīšana gatavā tranšejā</t>
  </si>
  <si>
    <t>ZS kabeļa līdz 35 mm2 ievēršana caurulē</t>
  </si>
  <si>
    <t>ZS kabeļa līdz 35 mm2 montāža uz plauktiem, kabeļu tuneļos, kanālos</t>
  </si>
  <si>
    <t>Kabelis AXPK 4x16</t>
  </si>
  <si>
    <t>Kabeļu gala apdare EPKT 0015, RYCHEM</t>
  </si>
  <si>
    <t>6</t>
  </si>
  <si>
    <t>Esošo ceļa zīmju vairogu demontāža, nodošana pasūtītājam, tai skaitā transportēšana uz  pasūtītāja norādīto noliktavu (530/531.c.z. - 7gab., 512.c.z. - 1gab., 532.c.z.-1gab., 837.c.z. - 1gab; 201.c.z.-1gab)</t>
  </si>
  <si>
    <t>Esošo ceļa zīmju balstu demontāža un nodošana pasūtītājam, tai skaitā transportēšana uz  pasūtītāja norādīto noliktavu</t>
  </si>
  <si>
    <t>Atsevišķi stāvošu koku zāģēšana, celmu laušana, transportēšana uz atbērtni</t>
  </si>
  <si>
    <t xml:space="preserve"> - Jauns laukakmens bruģis, 15cm - 20cm diametrā</t>
  </si>
  <si>
    <t>4.5.5</t>
  </si>
  <si>
    <t>5.2.9</t>
  </si>
  <si>
    <t>Esošā lielā reklāmas plakāta (virzienu norāžu uz objektiem) L.Prospekta un Liepājas ielu krustojumā pārcelšana, tai skaitā tranšejas rakšana, balsta betonēšana, tranšejas aizbēršana un citi ar to saistītie darbi un materiāli (pie izbūves pieaicināt APN pārstāvjus)</t>
  </si>
  <si>
    <t>Luksofora objekta izbūve Lielā prospekta un Katoļu ielu krustojumā (detalizētus tehniskos risinājumus, specifikācijas un apjomus skatīt projekta luksoforu daļā)</t>
  </si>
  <si>
    <t>Objekta nosaukums: "Lielā prospekta atjaunošana posmā no Saules ielas līdz J.Poruka ielai, Ventspilī"</t>
  </si>
  <si>
    <t>VBP sakaru kanalizācijas rezerves caurules</t>
  </si>
  <si>
    <t>Gājēju pāreju specializētais apgaismojums - ar specializētu gaismas kūli. Stork LED 150W, gaismas krāsa 3000k; IP66; IK08, alumīnija korpuss, pārsprieguma aizsardzība; Sertifikāti: CE, RoHS, ENEC; Vai analogs</t>
  </si>
  <si>
    <t>1.36</t>
  </si>
  <si>
    <t>1.37</t>
  </si>
  <si>
    <t>Pārsprieguma iekārtas komplekts slēgiekārtā pie TP940 (specifikāciju skatīt projekta ELT sadaļā)</t>
  </si>
  <si>
    <t>Pārsprieguma iekārtas komplekts slēgiekārtā pie TP942 (specifikāciju skatīt projekta ELT sadaļā)</t>
  </si>
  <si>
    <t>4.34</t>
  </si>
  <si>
    <t>4.35</t>
  </si>
  <si>
    <t xml:space="preserve">Pārsprieguma iekārtas komplekta montāža slēgiekārtā pie TP940 </t>
  </si>
  <si>
    <t xml:space="preserve">Pārsprieguma iekārtas komplekta montāža slēgiekārtā pie TP942 </t>
  </si>
  <si>
    <t>Darbu veidiem, kuriem uzrādīta tilpuma mērvienība, apjoms materiāliem ir blīvā veidā, izņemot demontējamo materiālu, kas vedams uz atbērtni (norādīts ar irdenuma koeficientu)</t>
  </si>
  <si>
    <t>LED 92W, gaismas krāsa 3000k; IP66; IK08, alumīnija korpuss, pārsprieguma aizsardzība; Sertifikāti: CE, RoHS, ENEC; Vai analogs</t>
  </si>
  <si>
    <t>Asfaltbetona seguma frēzēšana vidēji h=4cm (transportēšana uz Pasūtītāja norādītu vietu pilsētā ~ 3km robežās)</t>
  </si>
  <si>
    <t>Asfaltbetona remontzonas frēzēšana h=vid. 4cm dziļumā, (transportēšana uz Pasūtītāja norādītu vietu pilsētā ~ 3km robežās)</t>
  </si>
  <si>
    <t>Stork LED 92W, gaismas krāsa 3000K; IP66; IK08, alumīnija korpuss, pārsprieguma aizsardzība līdz 10kV; Sertifikāti: CE, RoHS, ENEC; vai analogs uzstādīšana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</si>
</sst>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font>
      <sz val="11"/>
      <color theme="1"/>
      <name val="Calibri"/>
      <family val="2"/>
      <charset val="186"/>
      <scheme val="minor"/>
    </font>
    <font>
      <b/>
      <sz val="10"/>
      <name val="Times New Roman"/>
      <family val="1"/>
      <charset val="186"/>
    </font>
    <font>
      <sz val="10"/>
      <name val="Times New Roman"/>
      <family val="1"/>
      <charset val="186"/>
    </font>
    <font>
      <sz val="10"/>
      <name val="Arial"/>
      <family val="2"/>
      <charset val="186"/>
    </font>
    <font>
      <sz val="10"/>
      <name val="Helv"/>
      <charset val="186"/>
    </font>
    <font>
      <vertAlign val="superscript"/>
      <sz val="10"/>
      <name val="Times New Roman"/>
      <family val="1"/>
      <charset val="186"/>
    </font>
    <font>
      <i/>
      <sz val="1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i/>
      <sz val="10"/>
      <color theme="1"/>
      <name val="Times New Roman"/>
      <family val="1"/>
      <charset val="186"/>
    </font>
    <font>
      <sz val="11"/>
      <color theme="1"/>
      <name val="Times New Roman"/>
      <family val="1"/>
      <charset val="186"/>
    </font>
    <font>
      <i/>
      <sz val="9"/>
      <name val="Times New Roman"/>
      <family val="1"/>
      <charset val="186"/>
    </font>
    <font>
      <i/>
      <sz val="9"/>
      <color theme="1"/>
      <name val="Calibri"/>
      <family val="2"/>
      <charset val="186"/>
      <scheme val="minor"/>
    </font>
    <font>
      <sz val="10"/>
      <color indexed="8"/>
      <name val="Times New Roman"/>
      <family val="1"/>
      <charset val="186"/>
    </font>
    <font>
      <sz val="8"/>
      <name val="Arial"/>
      <family val="2"/>
      <charset val="186"/>
    </font>
    <font>
      <b/>
      <i/>
      <sz val="9"/>
      <name val="Times New Roman"/>
      <family val="1"/>
      <charset val="186"/>
    </font>
    <font>
      <b/>
      <i/>
      <sz val="10"/>
      <name val="Times New Roman"/>
      <family val="1"/>
      <charset val="186"/>
    </font>
    <font>
      <sz val="10"/>
      <name val="CommercialPi BT"/>
      <family val="1"/>
      <charset val="2"/>
    </font>
    <font>
      <sz val="11"/>
      <color indexed="8"/>
      <name val="Calibri"/>
      <family val="2"/>
      <charset val="186"/>
    </font>
    <font>
      <b/>
      <sz val="10"/>
      <color indexed="8"/>
      <name val="Times New Roman"/>
      <family val="1"/>
      <charset val="186"/>
    </font>
  </fonts>
  <fills count="10">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indexed="9"/>
        <bgColor indexed="26"/>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15" fillId="0" borderId="0"/>
    <xf numFmtId="0" fontId="19" fillId="0" borderId="0"/>
  </cellStyleXfs>
  <cellXfs count="203">
    <xf numFmtId="0" fontId="0" fillId="0" borderId="0" xfId="0"/>
    <xf numFmtId="0" fontId="7" fillId="0" borderId="0" xfId="0" applyFont="1"/>
    <xf numFmtId="0" fontId="2"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3"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7" fillId="2" borderId="1" xfId="0" applyFont="1"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 fontId="2" fillId="3"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0" fontId="7" fillId="4" borderId="1" xfId="0" applyFont="1" applyFill="1" applyBorder="1"/>
    <xf numFmtId="0" fontId="6" fillId="0" borderId="0" xfId="0" applyFont="1" applyAlignment="1">
      <alignment wrapText="1"/>
    </xf>
    <xf numFmtId="0" fontId="6" fillId="0" borderId="0" xfId="0" applyFont="1" applyFill="1" applyBorder="1" applyAlignment="1">
      <alignment horizontal="center"/>
    </xf>
    <xf numFmtId="0" fontId="6" fillId="0" borderId="0" xfId="0" applyFont="1" applyFill="1" applyBorder="1" applyAlignment="1"/>
    <xf numFmtId="0" fontId="6" fillId="0" borderId="0" xfId="0" applyNumberFormat="1" applyFont="1" applyFill="1" applyBorder="1" applyAlignment="1">
      <alignment horizontal="center"/>
    </xf>
    <xf numFmtId="0" fontId="6" fillId="0" borderId="0" xfId="6" applyFont="1" applyFill="1" applyAlignment="1">
      <alignment vertical="top"/>
    </xf>
    <xf numFmtId="49" fontId="2" fillId="0" borderId="1" xfId="0" applyNumberFormat="1" applyFont="1" applyFill="1" applyBorder="1" applyAlignment="1">
      <alignment horizontal="center" vertical="center"/>
    </xf>
    <xf numFmtId="49" fontId="1" fillId="3" borderId="1" xfId="1"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0" xfId="0" applyFont="1" applyFill="1"/>
    <xf numFmtId="0" fontId="2" fillId="0" borderId="1" xfId="0" applyFont="1" applyFill="1" applyBorder="1" applyAlignment="1">
      <alignment wrapText="1"/>
    </xf>
    <xf numFmtId="0" fontId="2" fillId="3" borderId="1" xfId="0" applyFont="1" applyFill="1" applyBorder="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center" vertical="center"/>
    </xf>
    <xf numFmtId="0" fontId="2" fillId="2" borderId="1" xfId="0" applyFont="1" applyFill="1" applyBorder="1" applyAlignment="1">
      <alignment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2" fillId="2" borderId="1" xfId="0" applyFont="1" applyFill="1" applyBorder="1" applyAlignment="1">
      <alignment vertical="center"/>
    </xf>
    <xf numFmtId="49" fontId="1" fillId="5" borderId="1" xfId="3" applyNumberFormat="1" applyFont="1" applyFill="1" applyBorder="1" applyAlignment="1">
      <alignment horizontal="center" vertical="center"/>
    </xf>
    <xf numFmtId="0" fontId="1" fillId="5" borderId="1" xfId="3" applyFont="1" applyFill="1" applyBorder="1" applyAlignment="1">
      <alignment horizontal="center" vertical="center"/>
    </xf>
    <xf numFmtId="0" fontId="1" fillId="5" borderId="1" xfId="3" applyFont="1" applyFill="1" applyBorder="1" applyAlignment="1">
      <alignment vertical="center" wrapText="1"/>
    </xf>
    <xf numFmtId="1" fontId="2" fillId="5" borderId="1" xfId="3" applyNumberFormat="1" applyFont="1" applyFill="1" applyBorder="1" applyAlignment="1">
      <alignment horizontal="center" vertical="center"/>
    </xf>
    <xf numFmtId="0" fontId="2" fillId="0" borderId="1" xfId="0" applyFont="1" applyFill="1" applyBorder="1" applyAlignment="1">
      <alignment vertical="top" wrapText="1"/>
    </xf>
    <xf numFmtId="0" fontId="1" fillId="2" borderId="1" xfId="0" applyFont="1" applyFill="1" applyBorder="1" applyAlignment="1">
      <alignment horizontal="left" vertical="center" wrapText="1"/>
    </xf>
    <xf numFmtId="0" fontId="1"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0" borderId="1" xfId="0" applyFont="1" applyFill="1" applyBorder="1" applyAlignment="1">
      <alignment wrapText="1"/>
    </xf>
    <xf numFmtId="0" fontId="7" fillId="0" borderId="1" xfId="0" applyFont="1" applyBorder="1" applyAlignment="1">
      <alignment wrapText="1"/>
    </xf>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11" fillId="0" borderId="0" xfId="0" applyFont="1"/>
    <xf numFmtId="49" fontId="2" fillId="6" borderId="1"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8" fillId="3" borderId="1" xfId="0" applyFont="1" applyFill="1" applyBorder="1" applyAlignment="1">
      <alignment wrapText="1"/>
    </xf>
    <xf numFmtId="0" fontId="8" fillId="3" borderId="1" xfId="0" applyFont="1" applyFill="1" applyBorder="1" applyAlignment="1">
      <alignment horizontal="center" vertical="center"/>
    </xf>
    <xf numFmtId="0" fontId="8" fillId="3" borderId="1" xfId="0" applyFont="1" applyFill="1" applyBorder="1" applyAlignment="1">
      <alignment horizontal="left" vertical="top" wrapText="1"/>
    </xf>
    <xf numFmtId="0" fontId="7" fillId="2" borderId="1" xfId="0" applyFont="1" applyFill="1" applyBorder="1" applyAlignment="1">
      <alignment horizontal="center" vertical="center"/>
    </xf>
    <xf numFmtId="0" fontId="7" fillId="0" borderId="0" xfId="0" applyFont="1" applyAlignment="1">
      <alignment horizontal="center" vertical="center"/>
    </xf>
    <xf numFmtId="0" fontId="7" fillId="4" borderId="1" xfId="0" applyFont="1" applyFill="1" applyBorder="1" applyAlignment="1">
      <alignment horizontal="center" vertical="center"/>
    </xf>
    <xf numFmtId="0" fontId="0" fillId="0" borderId="0" xfId="0" applyAlignment="1">
      <alignment horizontal="center" vertical="center"/>
    </xf>
    <xf numFmtId="0" fontId="7"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8" fillId="2" borderId="1" xfId="0" applyFont="1" applyFill="1" applyBorder="1" applyAlignment="1">
      <alignment vertical="top" wrapText="1"/>
    </xf>
    <xf numFmtId="0" fontId="8" fillId="3" borderId="1" xfId="0" applyFont="1" applyFill="1" applyBorder="1" applyAlignment="1">
      <alignment vertical="top" wrapText="1"/>
    </xf>
    <xf numFmtId="0" fontId="2" fillId="0" borderId="0" xfId="0" applyFont="1" applyAlignment="1">
      <alignment horizontal="left" vertical="top" wrapText="1"/>
    </xf>
    <xf numFmtId="0" fontId="12" fillId="0" borderId="0" xfId="0" applyFont="1" applyAlignment="1">
      <alignment vertical="top"/>
    </xf>
    <xf numFmtId="0" fontId="13" fillId="0" borderId="0" xfId="0" applyFont="1" applyAlignment="1">
      <alignment horizontal="center" vertical="top"/>
    </xf>
    <xf numFmtId="49" fontId="1" fillId="2" borderId="1" xfId="1"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2" fillId="2" borderId="3" xfId="0" applyNumberFormat="1" applyFont="1" applyFill="1" applyBorder="1" applyAlignment="1">
      <alignment horizontal="center" vertical="center"/>
    </xf>
    <xf numFmtId="49" fontId="1" fillId="3" borderId="4" xfId="1" applyNumberFormat="1" applyFont="1" applyFill="1" applyBorder="1" applyAlignment="1">
      <alignment horizontal="center" vertical="center" wrapText="1"/>
    </xf>
    <xf numFmtId="0" fontId="1" fillId="3" borderId="5" xfId="0" applyFont="1" applyFill="1" applyBorder="1" applyAlignment="1" applyProtection="1">
      <alignment horizontal="left" wrapText="1"/>
      <protection locked="0"/>
    </xf>
    <xf numFmtId="0" fontId="2" fillId="3" borderId="5" xfId="0" applyFont="1" applyFill="1" applyBorder="1" applyAlignment="1" applyProtection="1">
      <alignment horizontal="center"/>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vertical="top" wrapText="1"/>
      <protection locked="0"/>
    </xf>
    <xf numFmtId="0" fontId="2" fillId="0" borderId="1" xfId="0" applyNumberFormat="1" applyFont="1" applyFill="1" applyBorder="1" applyAlignment="1" applyProtection="1">
      <alignment horizontal="left" vertical="top" wrapText="1"/>
      <protection locked="0"/>
    </xf>
    <xf numFmtId="0" fontId="1" fillId="3" borderId="1" xfId="0" applyFont="1" applyFill="1" applyBorder="1" applyAlignment="1" applyProtection="1">
      <alignment horizontal="center" vertical="top" wrapText="1"/>
      <protection locked="0"/>
    </xf>
    <xf numFmtId="0" fontId="2" fillId="0" borderId="1" xfId="0"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11" fillId="2" borderId="1" xfId="0" applyFont="1" applyFill="1" applyBorder="1"/>
    <xf numFmtId="0" fontId="11" fillId="2" borderId="1" xfId="0" applyFont="1" applyFill="1" applyBorder="1" applyAlignment="1">
      <alignment vertical="center"/>
    </xf>
    <xf numFmtId="0" fontId="14" fillId="3" borderId="2" xfId="0" applyFont="1" applyFill="1" applyBorder="1" applyAlignment="1" applyProtection="1">
      <alignment horizontal="center"/>
      <protection locked="0"/>
    </xf>
    <xf numFmtId="0" fontId="16" fillId="0" borderId="0" xfId="0" applyFont="1" applyAlignment="1">
      <alignment vertical="top"/>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left" wrapText="1"/>
      <protection locked="0"/>
    </xf>
    <xf numFmtId="0" fontId="11" fillId="0" borderId="0" xfId="0" applyFont="1" applyFill="1"/>
    <xf numFmtId="0" fontId="2" fillId="0" borderId="1" xfId="7" applyFont="1" applyFill="1" applyBorder="1" applyAlignment="1" applyProtection="1">
      <alignment horizontal="left" vertical="top" wrapText="1"/>
      <protection locked="0"/>
    </xf>
    <xf numFmtId="0" fontId="2" fillId="0" borderId="1" xfId="5"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left" wrapText="1"/>
    </xf>
    <xf numFmtId="49" fontId="2" fillId="0" borderId="1" xfId="0" applyNumberFormat="1" applyFont="1" applyFill="1" applyBorder="1" applyAlignment="1">
      <alignment wrapText="1"/>
    </xf>
    <xf numFmtId="0" fontId="2" fillId="0" borderId="1" xfId="0" applyFont="1" applyFill="1" applyBorder="1" applyAlignment="1"/>
    <xf numFmtId="0" fontId="7" fillId="0" borderId="0" xfId="0" applyFont="1" applyAlignment="1">
      <alignment vertical="top"/>
    </xf>
    <xf numFmtId="0" fontId="10" fillId="0" borderId="0" xfId="0" applyFont="1" applyAlignment="1">
      <alignment horizontal="right" vertical="top"/>
    </xf>
    <xf numFmtId="0" fontId="2" fillId="0" borderId="1" xfId="0" applyFont="1" applyFill="1" applyBorder="1" applyAlignment="1">
      <alignment horizontal="left" vertical="top" wrapText="1"/>
    </xf>
    <xf numFmtId="0" fontId="2" fillId="2" borderId="1" xfId="0" applyFont="1" applyFill="1" applyBorder="1" applyAlignment="1">
      <alignment horizontal="left" vertical="center" wrapText="1"/>
    </xf>
    <xf numFmtId="0" fontId="2" fillId="0" borderId="1" xfId="0" applyFont="1" applyFill="1" applyBorder="1" applyAlignment="1">
      <alignment vertical="center"/>
    </xf>
    <xf numFmtId="0" fontId="17" fillId="0" borderId="0" xfId="6" applyFont="1" applyFill="1" applyAlignment="1">
      <alignment horizontal="left" vertical="top" wrapText="1"/>
    </xf>
    <xf numFmtId="0" fontId="10" fillId="0" borderId="0" xfId="0" applyFont="1" applyAlignment="1">
      <alignment horizontal="right" vertical="center"/>
    </xf>
    <xf numFmtId="0" fontId="7" fillId="0" borderId="0" xfId="0" applyFont="1" applyAlignment="1">
      <alignment horizontal="left" wrapText="1"/>
    </xf>
    <xf numFmtId="0" fontId="1"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protection locked="0"/>
    </xf>
    <xf numFmtId="0" fontId="2" fillId="0" borderId="1" xfId="0" applyFont="1" applyBorder="1" applyAlignment="1">
      <alignment wrapText="1"/>
    </xf>
    <xf numFmtId="0" fontId="2" fillId="0" borderId="1" xfId="0" applyFont="1" applyBorder="1" applyAlignment="1">
      <alignment horizontal="center"/>
    </xf>
    <xf numFmtId="0" fontId="2" fillId="7" borderId="1" xfId="0" applyFont="1" applyFill="1" applyBorder="1" applyAlignment="1">
      <alignment vertical="center" wrapText="1"/>
    </xf>
    <xf numFmtId="0" fontId="2" fillId="0" borderId="1" xfId="0" applyFont="1" applyBorder="1" applyAlignment="1">
      <alignment horizontal="center" vertical="center"/>
    </xf>
    <xf numFmtId="0" fontId="2" fillId="7" borderId="1" xfId="0" applyFont="1" applyFill="1" applyBorder="1" applyAlignment="1">
      <alignment wrapText="1"/>
    </xf>
    <xf numFmtId="0" fontId="1" fillId="3" borderId="1" xfId="0" applyFont="1" applyFill="1" applyBorder="1" applyAlignment="1" applyProtection="1">
      <alignment horizontal="center" wrapText="1"/>
      <protection locked="0"/>
    </xf>
    <xf numFmtId="0" fontId="2" fillId="8" borderId="1" xfId="0" applyFont="1" applyFill="1" applyBorder="1" applyAlignment="1">
      <alignment horizontal="center" vertical="center" wrapText="1"/>
    </xf>
    <xf numFmtId="0" fontId="7" fillId="0" borderId="0" xfId="0" applyFont="1" applyFill="1" applyBorder="1"/>
    <xf numFmtId="0" fontId="2" fillId="0" borderId="1" xfId="8" applyFont="1" applyFill="1" applyBorder="1" applyAlignment="1">
      <alignment horizontal="left" vertical="center" wrapText="1"/>
    </xf>
    <xf numFmtId="0" fontId="2" fillId="8" borderId="1" xfId="0" applyFont="1" applyFill="1" applyBorder="1" applyAlignment="1">
      <alignment vertical="center" wrapText="1"/>
    </xf>
    <xf numFmtId="49" fontId="2" fillId="4" borderId="1" xfId="0" applyNumberFormat="1" applyFont="1" applyFill="1" applyBorder="1" applyAlignment="1">
      <alignment horizontal="center" vertical="center"/>
    </xf>
    <xf numFmtId="0" fontId="2" fillId="4" borderId="1" xfId="0" applyFont="1" applyFill="1" applyBorder="1" applyAlignment="1">
      <alignment horizontal="left" vertical="center" wrapText="1"/>
    </xf>
    <xf numFmtId="0" fontId="2" fillId="4" borderId="1"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NumberFormat="1"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7" borderId="1" xfId="0" applyFont="1" applyFill="1" applyBorder="1" applyAlignment="1" applyProtection="1">
      <alignment horizontal="left" vertical="top" wrapText="1"/>
      <protection locked="0"/>
    </xf>
    <xf numFmtId="0" fontId="2" fillId="7" borderId="1" xfId="0" applyFont="1" applyFill="1" applyBorder="1" applyAlignment="1" applyProtection="1">
      <alignment horizontal="center" vertical="center"/>
      <protection locked="0"/>
    </xf>
    <xf numFmtId="0" fontId="2" fillId="7" borderId="1" xfId="0" applyFont="1" applyFill="1" applyBorder="1" applyAlignment="1" applyProtection="1">
      <alignment horizontal="left" wrapText="1"/>
      <protection locked="0"/>
    </xf>
    <xf numFmtId="0" fontId="6" fillId="0" borderId="0" xfId="0" applyFont="1" applyFill="1" applyBorder="1" applyAlignment="1">
      <alignment horizontal="left" vertical="top" wrapText="1"/>
    </xf>
    <xf numFmtId="0" fontId="8" fillId="0" borderId="0" xfId="0" applyFont="1" applyAlignment="1">
      <alignment horizontal="left" wrapText="1"/>
    </xf>
    <xf numFmtId="0" fontId="8" fillId="0" borderId="0" xfId="0" applyFont="1" applyAlignment="1">
      <alignment horizontal="center"/>
    </xf>
    <xf numFmtId="0" fontId="6" fillId="0" borderId="0" xfId="6" applyFont="1" applyFill="1" applyAlignment="1">
      <alignment horizontal="left" vertical="top" wrapText="1"/>
    </xf>
    <xf numFmtId="0" fontId="6" fillId="0" borderId="0" xfId="6" applyFont="1" applyFill="1" applyAlignment="1">
      <alignment horizontal="left" vertical="top"/>
    </xf>
    <xf numFmtId="0" fontId="8" fillId="0" borderId="0" xfId="0" applyFont="1" applyFill="1" applyAlignment="1">
      <alignment horizontal="left" vertical="center" wrapText="1"/>
    </xf>
    <xf numFmtId="0" fontId="1" fillId="0" borderId="1" xfId="0" applyFont="1" applyFill="1" applyBorder="1" applyAlignment="1">
      <alignment horizontal="center" vertical="center" textRotation="90"/>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shrinkToFit="1"/>
    </xf>
    <xf numFmtId="0" fontId="1" fillId="0" borderId="1" xfId="0" applyFont="1" applyFill="1" applyBorder="1" applyAlignment="1">
      <alignment horizontal="center" vertical="center" textRotation="90" wrapText="1"/>
    </xf>
    <xf numFmtId="0" fontId="12" fillId="0" borderId="0" xfId="0" applyFont="1" applyAlignment="1">
      <alignment horizontal="left" vertical="top" wrapText="1"/>
    </xf>
    <xf numFmtId="0" fontId="12" fillId="0" borderId="0" xfId="0" applyFont="1" applyAlignment="1">
      <alignment horizontal="left" vertical="top"/>
    </xf>
    <xf numFmtId="0" fontId="6" fillId="0" borderId="0" xfId="6" applyFont="1" applyFill="1" applyAlignment="1">
      <alignment horizontal="left" wrapText="1"/>
    </xf>
    <xf numFmtId="0" fontId="20" fillId="0" borderId="0" xfId="0" applyFont="1" applyFill="1" applyAlignment="1">
      <alignment horizontal="left" vertical="center" wrapText="1"/>
    </xf>
    <xf numFmtId="0" fontId="20" fillId="0" borderId="0" xfId="0" applyFont="1" applyAlignment="1">
      <alignment horizontal="left" wrapText="1"/>
    </xf>
    <xf numFmtId="2" fontId="2" fillId="0" borderId="1" xfId="0"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7" fillId="0" borderId="0" xfId="0" applyNumberFormat="1" applyFont="1" applyAlignment="1">
      <alignment horizontal="center" vertical="center"/>
    </xf>
    <xf numFmtId="2" fontId="1" fillId="0" borderId="1" xfId="0" applyNumberFormat="1" applyFont="1" applyFill="1" applyBorder="1" applyAlignment="1">
      <alignment horizontal="center" vertical="center" textRotation="90"/>
    </xf>
    <xf numFmtId="2" fontId="6" fillId="0" borderId="1" xfId="0" applyNumberFormat="1" applyFont="1" applyFill="1" applyBorder="1" applyAlignment="1">
      <alignment horizontal="center" vertical="center"/>
    </xf>
    <xf numFmtId="2" fontId="2" fillId="5" borderId="1" xfId="3" applyNumberFormat="1" applyFont="1" applyFill="1" applyBorder="1" applyAlignment="1">
      <alignment horizontal="center" vertical="center"/>
    </xf>
    <xf numFmtId="2" fontId="2" fillId="3"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2" fontId="2" fillId="7" borderId="1" xfId="0" applyNumberFormat="1" applyFont="1" applyFill="1" applyBorder="1" applyAlignment="1">
      <alignment horizontal="center" vertical="center"/>
    </xf>
    <xf numFmtId="2" fontId="2" fillId="6"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2" fontId="7" fillId="0" borderId="1" xfId="0" applyNumberFormat="1" applyFont="1" applyBorder="1" applyAlignment="1">
      <alignment horizontal="center" vertical="center"/>
    </xf>
    <xf numFmtId="2" fontId="8" fillId="3"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2" fontId="7" fillId="4" borderId="1" xfId="0" applyNumberFormat="1" applyFont="1" applyFill="1" applyBorder="1" applyAlignment="1">
      <alignment horizontal="center" vertical="center"/>
    </xf>
    <xf numFmtId="2" fontId="0" fillId="0" borderId="0" xfId="0" applyNumberFormat="1" applyAlignment="1">
      <alignment horizontal="center" vertical="center"/>
    </xf>
    <xf numFmtId="2" fontId="13" fillId="0" borderId="0" xfId="0" applyNumberFormat="1" applyFont="1" applyAlignment="1">
      <alignment horizontal="center" vertical="top"/>
    </xf>
    <xf numFmtId="2" fontId="2" fillId="2" borderId="3" xfId="0" applyNumberFormat="1" applyFont="1" applyFill="1" applyBorder="1" applyAlignment="1">
      <alignment horizontal="center" vertical="center" wrapText="1"/>
    </xf>
    <xf numFmtId="2" fontId="2" fillId="3" borderId="5" xfId="0" applyNumberFormat="1" applyFont="1" applyFill="1" applyBorder="1" applyAlignment="1" applyProtection="1">
      <alignment horizontal="center"/>
      <protection locked="0"/>
    </xf>
    <xf numFmtId="2" fontId="2" fillId="0" borderId="1" xfId="0" applyNumberFormat="1" applyFont="1" applyFill="1" applyBorder="1" applyAlignment="1" applyProtection="1">
      <alignment horizontal="center" vertical="center"/>
      <protection locked="0"/>
    </xf>
    <xf numFmtId="2" fontId="2" fillId="7" borderId="1" xfId="0" applyNumberFormat="1" applyFont="1" applyFill="1" applyBorder="1" applyAlignment="1" applyProtection="1">
      <alignment horizontal="center" vertical="center"/>
      <protection locked="0"/>
    </xf>
    <xf numFmtId="2" fontId="2" fillId="3" borderId="1" xfId="0" applyNumberFormat="1" applyFont="1" applyFill="1" applyBorder="1" applyAlignment="1" applyProtection="1">
      <alignment horizontal="center" vertical="center"/>
      <protection locked="0"/>
    </xf>
    <xf numFmtId="2" fontId="11" fillId="2" borderId="1" xfId="0" applyNumberFormat="1" applyFont="1" applyFill="1" applyBorder="1" applyAlignment="1">
      <alignment vertical="center"/>
    </xf>
    <xf numFmtId="2" fontId="14" fillId="3" borderId="2" xfId="0" applyNumberFormat="1" applyFont="1" applyFill="1" applyBorder="1" applyAlignment="1" applyProtection="1">
      <alignment horizontal="center"/>
      <protection locked="0"/>
    </xf>
    <xf numFmtId="2" fontId="11" fillId="0" borderId="0" xfId="0" applyNumberFormat="1" applyFont="1"/>
    <xf numFmtId="2" fontId="2" fillId="2" borderId="1" xfId="0" applyNumberFormat="1" applyFont="1" applyFill="1" applyBorder="1" applyAlignment="1" applyProtection="1">
      <alignment horizontal="center" vertical="center"/>
      <protection locked="0"/>
    </xf>
    <xf numFmtId="49" fontId="2" fillId="9" borderId="1" xfId="0" applyNumberFormat="1" applyFont="1" applyFill="1" applyBorder="1" applyAlignment="1">
      <alignment horizontal="center" vertical="center"/>
    </xf>
    <xf numFmtId="0" fontId="2" fillId="9" borderId="1" xfId="0" applyFont="1" applyFill="1" applyBorder="1" applyAlignment="1">
      <alignment vertical="center" wrapText="1"/>
    </xf>
    <xf numFmtId="0" fontId="2" fillId="9" borderId="1" xfId="0" applyFont="1" applyFill="1" applyBorder="1" applyAlignment="1">
      <alignment horizontal="center" vertical="center"/>
    </xf>
    <xf numFmtId="2" fontId="2" fillId="9" borderId="1" xfId="0" applyNumberFormat="1" applyFont="1" applyFill="1" applyBorder="1" applyAlignment="1">
      <alignment horizontal="center" vertical="center" wrapText="1"/>
    </xf>
    <xf numFmtId="0" fontId="7" fillId="9" borderId="1" xfId="0" applyFont="1" applyFill="1" applyBorder="1" applyAlignment="1">
      <alignment vertical="top" wrapText="1"/>
    </xf>
    <xf numFmtId="2" fontId="7" fillId="9" borderId="1" xfId="0" applyNumberFormat="1" applyFont="1" applyFill="1" applyBorder="1" applyAlignment="1">
      <alignment horizontal="center" vertical="center"/>
    </xf>
    <xf numFmtId="0" fontId="2" fillId="9" borderId="1" xfId="0" applyFont="1" applyFill="1" applyBorder="1" applyAlignment="1">
      <alignment horizontal="left" vertical="center" wrapText="1"/>
    </xf>
    <xf numFmtId="0" fontId="2" fillId="9" borderId="1" xfId="0" applyNumberFormat="1" applyFont="1" applyFill="1" applyBorder="1" applyAlignment="1">
      <alignment horizontal="center" vertical="center"/>
    </xf>
    <xf numFmtId="2" fontId="7" fillId="0" borderId="0" xfId="0" applyNumberFormat="1" applyFont="1"/>
    <xf numFmtId="2" fontId="1" fillId="0" borderId="4" xfId="0" applyNumberFormat="1" applyFont="1" applyFill="1" applyBorder="1" applyAlignment="1">
      <alignment horizontal="center" vertical="center" textRotation="90"/>
    </xf>
    <xf numFmtId="2" fontId="1" fillId="0" borderId="6" xfId="0" applyNumberFormat="1" applyFont="1" applyFill="1" applyBorder="1" applyAlignment="1">
      <alignment horizontal="center" vertical="center" textRotation="90"/>
    </xf>
    <xf numFmtId="2" fontId="7" fillId="4" borderId="1" xfId="0" applyNumberFormat="1" applyFont="1" applyFill="1" applyBorder="1"/>
    <xf numFmtId="0" fontId="2" fillId="9" borderId="1" xfId="0" applyFont="1" applyFill="1" applyBorder="1" applyAlignment="1">
      <alignment horizontal="left" vertical="top" wrapText="1"/>
    </xf>
    <xf numFmtId="0" fontId="9" fillId="9" borderId="1" xfId="0" applyFont="1" applyFill="1" applyBorder="1" applyAlignment="1">
      <alignment vertical="center" wrapText="1"/>
    </xf>
    <xf numFmtId="2" fontId="7" fillId="0" borderId="0" xfId="0" applyNumberFormat="1" applyFont="1" applyAlignment="1">
      <alignment horizontal="left" wrapText="1"/>
    </xf>
    <xf numFmtId="2" fontId="2" fillId="3" borderId="1" xfId="0" applyNumberFormat="1" applyFont="1" applyFill="1" applyBorder="1" applyAlignment="1" applyProtection="1">
      <alignment horizontal="center"/>
      <protection locked="0"/>
    </xf>
    <xf numFmtId="2" fontId="2" fillId="0" borderId="1" xfId="0" applyNumberFormat="1" applyFont="1" applyBorder="1" applyAlignment="1">
      <alignment horizontal="center"/>
    </xf>
    <xf numFmtId="2" fontId="2" fillId="0" borderId="1" xfId="0" applyNumberFormat="1" applyFont="1" applyBorder="1" applyAlignment="1">
      <alignment horizontal="center" vertical="center"/>
    </xf>
    <xf numFmtId="2" fontId="1" fillId="2" borderId="1" xfId="0" applyNumberFormat="1" applyFont="1" applyFill="1" applyBorder="1" applyAlignment="1">
      <alignment horizontal="left" vertical="center" wrapText="1"/>
    </xf>
    <xf numFmtId="2" fontId="2" fillId="8" borderId="1" xfId="0" applyNumberFormat="1"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2" fillId="9" borderId="1" xfId="0" applyNumberFormat="1" applyFont="1" applyFill="1" applyBorder="1" applyAlignment="1">
      <alignment horizontal="center" vertical="center"/>
    </xf>
    <xf numFmtId="0" fontId="2" fillId="9" borderId="1" xfId="0" applyFont="1" applyFill="1" applyBorder="1" applyAlignment="1"/>
    <xf numFmtId="0" fontId="2" fillId="9" borderId="1" xfId="0" applyFont="1" applyFill="1" applyBorder="1" applyAlignment="1" applyProtection="1">
      <alignment horizontal="left" vertical="top" wrapText="1"/>
      <protection locked="0"/>
    </xf>
    <xf numFmtId="0" fontId="2" fillId="9" borderId="1" xfId="0" applyFont="1" applyFill="1" applyBorder="1" applyAlignment="1" applyProtection="1">
      <alignment horizontal="center" vertical="center"/>
      <protection locked="0"/>
    </xf>
    <xf numFmtId="2" fontId="2" fillId="9" borderId="1" xfId="0" applyNumberFormat="1" applyFont="1" applyFill="1" applyBorder="1" applyAlignment="1" applyProtection="1">
      <alignment horizontal="center" vertical="center"/>
      <protection locked="0"/>
    </xf>
    <xf numFmtId="0" fontId="7" fillId="9" borderId="0" xfId="0" applyFont="1" applyFill="1"/>
    <xf numFmtId="0" fontId="6" fillId="9" borderId="0" xfId="6" applyFont="1" applyFill="1" applyAlignment="1">
      <alignment horizontal="left" vertical="top" wrapText="1"/>
    </xf>
    <xf numFmtId="0" fontId="6" fillId="0" borderId="0" xfId="0" applyFont="1" applyAlignment="1">
      <alignment horizontal="left" vertical="top" wrapText="1"/>
    </xf>
  </cellXfs>
  <cellStyles count="9">
    <cellStyle name="Excel Built-in Normal" xfId="8"/>
    <cellStyle name="Normal" xfId="0" builtinId="0"/>
    <cellStyle name="Normal 2" xfId="5"/>
    <cellStyle name="Normal 3" xfId="1"/>
    <cellStyle name="Normal 5" xfId="4"/>
    <cellStyle name="Normal 6" xfId="2"/>
    <cellStyle name="Normal_Apjomi_Dzintar krustojums_26.07.2011" xfId="3"/>
    <cellStyle name="Normal_Kopsavilkums L1" xfId="6"/>
    <cellStyle name="Normal_Specene Eedole (itkaa peedeejaa)"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1066800</xdr:colOff>
      <xdr:row>11</xdr:row>
      <xdr:rowOff>148259</xdr:rowOff>
    </xdr:from>
    <xdr:to>
      <xdr:col>1</xdr:col>
      <xdr:colOff>609600</xdr:colOff>
      <xdr:row>11</xdr:row>
      <xdr:rowOff>148259</xdr:rowOff>
    </xdr:to>
    <xdr:sp macro="" textlink="">
      <xdr:nvSpPr>
        <xdr:cNvPr id="2" name="Rectangle 6"/>
        <xdr:cNvSpPr>
          <a:spLocks noChangeArrowheads="1"/>
        </xdr:cNvSpPr>
      </xdr:nvSpPr>
      <xdr:spPr bwMode="auto">
        <a:xfrm>
          <a:off x="2114550" y="1653209"/>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twoCellAnchor>
    <xdr:from>
      <xdr:col>1</xdr:col>
      <xdr:colOff>1066800</xdr:colOff>
      <xdr:row>11</xdr:row>
      <xdr:rowOff>148259</xdr:rowOff>
    </xdr:from>
    <xdr:to>
      <xdr:col>1</xdr:col>
      <xdr:colOff>609600</xdr:colOff>
      <xdr:row>11</xdr:row>
      <xdr:rowOff>148259</xdr:rowOff>
    </xdr:to>
    <xdr:sp macro="" textlink="">
      <xdr:nvSpPr>
        <xdr:cNvPr id="3" name="Rectangle 7"/>
        <xdr:cNvSpPr>
          <a:spLocks noChangeArrowheads="1"/>
        </xdr:cNvSpPr>
      </xdr:nvSpPr>
      <xdr:spPr bwMode="auto">
        <a:xfrm>
          <a:off x="2114550" y="1653209"/>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1066800</xdr:colOff>
      <xdr:row>11</xdr:row>
      <xdr:rowOff>148259</xdr:rowOff>
    </xdr:from>
    <xdr:to>
      <xdr:col>1</xdr:col>
      <xdr:colOff>609600</xdr:colOff>
      <xdr:row>11</xdr:row>
      <xdr:rowOff>148259</xdr:rowOff>
    </xdr:to>
    <xdr:sp macro="" textlink="">
      <xdr:nvSpPr>
        <xdr:cNvPr id="2" name="Rectangle 6"/>
        <xdr:cNvSpPr>
          <a:spLocks noChangeArrowheads="1"/>
        </xdr:cNvSpPr>
      </xdr:nvSpPr>
      <xdr:spPr bwMode="auto">
        <a:xfrm>
          <a:off x="2286000" y="42925034"/>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twoCellAnchor>
    <xdr:from>
      <xdr:col>1</xdr:col>
      <xdr:colOff>1066800</xdr:colOff>
      <xdr:row>11</xdr:row>
      <xdr:rowOff>148259</xdr:rowOff>
    </xdr:from>
    <xdr:to>
      <xdr:col>1</xdr:col>
      <xdr:colOff>609600</xdr:colOff>
      <xdr:row>11</xdr:row>
      <xdr:rowOff>148259</xdr:rowOff>
    </xdr:to>
    <xdr:sp macro="" textlink="">
      <xdr:nvSpPr>
        <xdr:cNvPr id="3" name="Rectangle 7"/>
        <xdr:cNvSpPr>
          <a:spLocks noChangeArrowheads="1"/>
        </xdr:cNvSpPr>
      </xdr:nvSpPr>
      <xdr:spPr bwMode="auto">
        <a:xfrm>
          <a:off x="2286000" y="42925034"/>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twoCellAnchor>
    <xdr:from>
      <xdr:col>1</xdr:col>
      <xdr:colOff>1066800</xdr:colOff>
      <xdr:row>80</xdr:row>
      <xdr:rowOff>148259</xdr:rowOff>
    </xdr:from>
    <xdr:to>
      <xdr:col>1</xdr:col>
      <xdr:colOff>609600</xdr:colOff>
      <xdr:row>80</xdr:row>
      <xdr:rowOff>148259</xdr:rowOff>
    </xdr:to>
    <xdr:sp macro="" textlink="">
      <xdr:nvSpPr>
        <xdr:cNvPr id="4" name="Rectangle 6"/>
        <xdr:cNvSpPr>
          <a:spLocks noChangeArrowheads="1"/>
        </xdr:cNvSpPr>
      </xdr:nvSpPr>
      <xdr:spPr bwMode="auto">
        <a:xfrm>
          <a:off x="2292626" y="2757281"/>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twoCellAnchor>
    <xdr:from>
      <xdr:col>1</xdr:col>
      <xdr:colOff>1066800</xdr:colOff>
      <xdr:row>80</xdr:row>
      <xdr:rowOff>148259</xdr:rowOff>
    </xdr:from>
    <xdr:to>
      <xdr:col>1</xdr:col>
      <xdr:colOff>609600</xdr:colOff>
      <xdr:row>80</xdr:row>
      <xdr:rowOff>148259</xdr:rowOff>
    </xdr:to>
    <xdr:sp macro="" textlink="">
      <xdr:nvSpPr>
        <xdr:cNvPr id="5" name="Rectangle 7"/>
        <xdr:cNvSpPr>
          <a:spLocks noChangeArrowheads="1"/>
        </xdr:cNvSpPr>
      </xdr:nvSpPr>
      <xdr:spPr bwMode="auto">
        <a:xfrm>
          <a:off x="2292626" y="2757281"/>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1066800</xdr:colOff>
      <xdr:row>11</xdr:row>
      <xdr:rowOff>148259</xdr:rowOff>
    </xdr:from>
    <xdr:to>
      <xdr:col>1</xdr:col>
      <xdr:colOff>609600</xdr:colOff>
      <xdr:row>11</xdr:row>
      <xdr:rowOff>148259</xdr:rowOff>
    </xdr:to>
    <xdr:sp macro="" textlink="">
      <xdr:nvSpPr>
        <xdr:cNvPr id="2" name="Rectangle 6"/>
        <xdr:cNvSpPr>
          <a:spLocks noChangeArrowheads="1"/>
        </xdr:cNvSpPr>
      </xdr:nvSpPr>
      <xdr:spPr bwMode="auto">
        <a:xfrm>
          <a:off x="1676400" y="3301034"/>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twoCellAnchor>
    <xdr:from>
      <xdr:col>1</xdr:col>
      <xdr:colOff>1066800</xdr:colOff>
      <xdr:row>11</xdr:row>
      <xdr:rowOff>148259</xdr:rowOff>
    </xdr:from>
    <xdr:to>
      <xdr:col>1</xdr:col>
      <xdr:colOff>609600</xdr:colOff>
      <xdr:row>11</xdr:row>
      <xdr:rowOff>148259</xdr:rowOff>
    </xdr:to>
    <xdr:sp macro="" textlink="">
      <xdr:nvSpPr>
        <xdr:cNvPr id="3" name="Rectangle 7"/>
        <xdr:cNvSpPr>
          <a:spLocks noChangeArrowheads="1"/>
        </xdr:cNvSpPr>
      </xdr:nvSpPr>
      <xdr:spPr bwMode="auto">
        <a:xfrm>
          <a:off x="1676400" y="3301034"/>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1066800</xdr:colOff>
      <xdr:row>11</xdr:row>
      <xdr:rowOff>148259</xdr:rowOff>
    </xdr:from>
    <xdr:to>
      <xdr:col>1</xdr:col>
      <xdr:colOff>609600</xdr:colOff>
      <xdr:row>11</xdr:row>
      <xdr:rowOff>148259</xdr:rowOff>
    </xdr:to>
    <xdr:sp macro="" textlink="">
      <xdr:nvSpPr>
        <xdr:cNvPr id="2" name="Rectangle 6"/>
        <xdr:cNvSpPr>
          <a:spLocks noChangeArrowheads="1"/>
        </xdr:cNvSpPr>
      </xdr:nvSpPr>
      <xdr:spPr bwMode="auto">
        <a:xfrm>
          <a:off x="2286000" y="2739059"/>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twoCellAnchor>
    <xdr:from>
      <xdr:col>1</xdr:col>
      <xdr:colOff>1066800</xdr:colOff>
      <xdr:row>11</xdr:row>
      <xdr:rowOff>148259</xdr:rowOff>
    </xdr:from>
    <xdr:to>
      <xdr:col>1</xdr:col>
      <xdr:colOff>609600</xdr:colOff>
      <xdr:row>11</xdr:row>
      <xdr:rowOff>148259</xdr:rowOff>
    </xdr:to>
    <xdr:sp macro="" textlink="">
      <xdr:nvSpPr>
        <xdr:cNvPr id="3" name="Rectangle 7"/>
        <xdr:cNvSpPr>
          <a:spLocks noChangeArrowheads="1"/>
        </xdr:cNvSpPr>
      </xdr:nvSpPr>
      <xdr:spPr bwMode="auto">
        <a:xfrm>
          <a:off x="2286000" y="2739059"/>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twoCellAnchor>
    <xdr:from>
      <xdr:col>1</xdr:col>
      <xdr:colOff>1066800</xdr:colOff>
      <xdr:row>34</xdr:row>
      <xdr:rowOff>148259</xdr:rowOff>
    </xdr:from>
    <xdr:to>
      <xdr:col>1</xdr:col>
      <xdr:colOff>609600</xdr:colOff>
      <xdr:row>34</xdr:row>
      <xdr:rowOff>148259</xdr:rowOff>
    </xdr:to>
    <xdr:sp macro="" textlink="">
      <xdr:nvSpPr>
        <xdr:cNvPr id="4" name="Rectangle 6"/>
        <xdr:cNvSpPr>
          <a:spLocks noChangeArrowheads="1"/>
        </xdr:cNvSpPr>
      </xdr:nvSpPr>
      <xdr:spPr bwMode="auto">
        <a:xfrm>
          <a:off x="1676400" y="3305116"/>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twoCellAnchor>
    <xdr:from>
      <xdr:col>1</xdr:col>
      <xdr:colOff>1066800</xdr:colOff>
      <xdr:row>34</xdr:row>
      <xdr:rowOff>148259</xdr:rowOff>
    </xdr:from>
    <xdr:to>
      <xdr:col>1</xdr:col>
      <xdr:colOff>609600</xdr:colOff>
      <xdr:row>34</xdr:row>
      <xdr:rowOff>148259</xdr:rowOff>
    </xdr:to>
    <xdr:sp macro="" textlink="">
      <xdr:nvSpPr>
        <xdr:cNvPr id="5" name="Rectangle 7"/>
        <xdr:cNvSpPr>
          <a:spLocks noChangeArrowheads="1"/>
        </xdr:cNvSpPr>
      </xdr:nvSpPr>
      <xdr:spPr bwMode="auto">
        <a:xfrm>
          <a:off x="1676400" y="3305116"/>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twoCellAnchor>
    <xdr:from>
      <xdr:col>1</xdr:col>
      <xdr:colOff>1066800</xdr:colOff>
      <xdr:row>78</xdr:row>
      <xdr:rowOff>148259</xdr:rowOff>
    </xdr:from>
    <xdr:to>
      <xdr:col>1</xdr:col>
      <xdr:colOff>609600</xdr:colOff>
      <xdr:row>78</xdr:row>
      <xdr:rowOff>148259</xdr:rowOff>
    </xdr:to>
    <xdr:sp macro="" textlink="">
      <xdr:nvSpPr>
        <xdr:cNvPr id="6" name="Rectangle 6"/>
        <xdr:cNvSpPr>
          <a:spLocks noChangeArrowheads="1"/>
        </xdr:cNvSpPr>
      </xdr:nvSpPr>
      <xdr:spPr bwMode="auto">
        <a:xfrm>
          <a:off x="1676400" y="8747973"/>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twoCellAnchor>
    <xdr:from>
      <xdr:col>1</xdr:col>
      <xdr:colOff>1066800</xdr:colOff>
      <xdr:row>78</xdr:row>
      <xdr:rowOff>148259</xdr:rowOff>
    </xdr:from>
    <xdr:to>
      <xdr:col>1</xdr:col>
      <xdr:colOff>609600</xdr:colOff>
      <xdr:row>78</xdr:row>
      <xdr:rowOff>148259</xdr:rowOff>
    </xdr:to>
    <xdr:sp macro="" textlink="">
      <xdr:nvSpPr>
        <xdr:cNvPr id="7" name="Rectangle 7"/>
        <xdr:cNvSpPr>
          <a:spLocks noChangeArrowheads="1"/>
        </xdr:cNvSpPr>
      </xdr:nvSpPr>
      <xdr:spPr bwMode="auto">
        <a:xfrm>
          <a:off x="1676400" y="8747973"/>
          <a:ext cx="0" cy="0"/>
        </a:xfrm>
        <a:prstGeom prst="rect">
          <a:avLst/>
        </a:prstGeom>
        <a:solidFill>
          <a:srgbClr val="FFFFFF"/>
        </a:solidFill>
        <a:ln w="9525">
          <a:noFill/>
          <a:miter lim="800000"/>
          <a:headEnd/>
          <a:tailEnd/>
        </a:ln>
      </xdr:spPr>
      <xdr:txBody>
        <a:bodyPr vertOverflow="clip" vert="vert270" wrap="square" lIns="27432" tIns="27432" rIns="27432" bIns="27432" anchor="ctr" upright="1"/>
        <a:lstStyle/>
        <a:p>
          <a:pPr algn="ctr" rtl="0">
            <a:defRPr sz="1000"/>
          </a:pPr>
          <a:r>
            <a:rPr lang="lv-LV" sz="1100" b="0" i="0" u="none" strike="noStrike" baseline="0">
              <a:solidFill>
                <a:srgbClr val="000000"/>
              </a:solidFill>
              <a:latin typeface="Times New Roman"/>
              <a:cs typeface="Times New Roman"/>
            </a:rPr>
            <a:t>800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13"/>
  <sheetViews>
    <sheetView view="pageBreakPreview" topLeftCell="A96" zoomScaleNormal="130" zoomScaleSheetLayoutView="100" workbookViewId="0">
      <selection activeCell="I108" sqref="I108"/>
    </sheetView>
  </sheetViews>
  <sheetFormatPr defaultRowHeight="12.75"/>
  <cols>
    <col min="1" max="1" width="9.140625" style="1"/>
    <col min="2" max="2" width="37.28515625" style="1" customWidth="1"/>
    <col min="3" max="4" width="9.140625" style="49"/>
    <col min="5" max="16384" width="9.140625" style="1"/>
  </cols>
  <sheetData>
    <row r="1" spans="1:4">
      <c r="A1" s="1" t="s">
        <v>694</v>
      </c>
    </row>
    <row r="2" spans="1:4" ht="6.75" customHeight="1"/>
    <row r="3" spans="1:4" ht="64.5" customHeight="1">
      <c r="A3" s="133" t="s">
        <v>693</v>
      </c>
      <c r="B3" s="133"/>
      <c r="C3" s="133"/>
      <c r="D3" s="133"/>
    </row>
    <row r="4" spans="1:4" ht="12.75" customHeight="1"/>
    <row r="5" spans="1:4" ht="24" customHeight="1">
      <c r="A5" s="129" t="s">
        <v>777</v>
      </c>
      <c r="B5" s="129"/>
      <c r="C5" s="129"/>
      <c r="D5" s="129"/>
    </row>
    <row r="6" spans="1:4" ht="15" customHeight="1"/>
    <row r="7" spans="1:4">
      <c r="A7" s="130" t="s">
        <v>525</v>
      </c>
      <c r="B7" s="130"/>
      <c r="C7" s="130"/>
      <c r="D7" s="130"/>
    </row>
    <row r="9" spans="1:4">
      <c r="A9" s="135" t="s">
        <v>0</v>
      </c>
      <c r="B9" s="136" t="s">
        <v>1</v>
      </c>
      <c r="C9" s="137" t="s">
        <v>2</v>
      </c>
      <c r="D9" s="134" t="s">
        <v>3</v>
      </c>
    </row>
    <row r="10" spans="1:4" ht="48" customHeight="1">
      <c r="A10" s="135"/>
      <c r="B10" s="136"/>
      <c r="C10" s="137"/>
      <c r="D10" s="134"/>
    </row>
    <row r="11" spans="1:4">
      <c r="A11" s="12" t="s">
        <v>4</v>
      </c>
      <c r="B11" s="13" t="s">
        <v>5</v>
      </c>
      <c r="C11" s="12" t="s">
        <v>24</v>
      </c>
      <c r="D11" s="12" t="s">
        <v>6</v>
      </c>
    </row>
    <row r="12" spans="1:4">
      <c r="A12" s="38"/>
      <c r="B12" s="40" t="s">
        <v>165</v>
      </c>
      <c r="C12" s="39"/>
      <c r="D12" s="41"/>
    </row>
    <row r="13" spans="1:4">
      <c r="A13" s="23" t="s">
        <v>4</v>
      </c>
      <c r="B13" s="6" t="s">
        <v>19</v>
      </c>
      <c r="C13" s="7"/>
      <c r="D13" s="8"/>
    </row>
    <row r="14" spans="1:4" s="27" customFormat="1" ht="25.5">
      <c r="A14" s="22" t="s">
        <v>33</v>
      </c>
      <c r="B14" s="93" t="s">
        <v>20</v>
      </c>
      <c r="C14" s="2" t="s">
        <v>16</v>
      </c>
      <c r="D14" s="143">
        <v>1</v>
      </c>
    </row>
    <row r="15" spans="1:4" s="27" customFormat="1" ht="25.5">
      <c r="A15" s="22" t="s">
        <v>34</v>
      </c>
      <c r="B15" s="3" t="s">
        <v>64</v>
      </c>
      <c r="C15" s="88" t="s">
        <v>15</v>
      </c>
      <c r="D15" s="143">
        <v>1</v>
      </c>
    </row>
    <row r="16" spans="1:4" s="27" customFormat="1">
      <c r="A16" s="23" t="s">
        <v>5</v>
      </c>
      <c r="B16" s="6" t="s">
        <v>65</v>
      </c>
      <c r="C16" s="29"/>
      <c r="D16" s="144"/>
    </row>
    <row r="17" spans="1:4" s="27" customFormat="1" ht="63.75">
      <c r="A17" s="22" t="s">
        <v>35</v>
      </c>
      <c r="B17" s="3" t="s">
        <v>769</v>
      </c>
      <c r="C17" s="2" t="s">
        <v>373</v>
      </c>
      <c r="D17" s="143">
        <v>11</v>
      </c>
    </row>
    <row r="18" spans="1:4" s="27" customFormat="1" ht="51">
      <c r="A18" s="22" t="s">
        <v>36</v>
      </c>
      <c r="B18" s="3" t="s">
        <v>770</v>
      </c>
      <c r="C18" s="2" t="s">
        <v>373</v>
      </c>
      <c r="D18" s="143">
        <v>11</v>
      </c>
    </row>
    <row r="19" spans="1:4" s="27" customFormat="1" ht="29.25" customHeight="1">
      <c r="A19" s="22" t="s">
        <v>37</v>
      </c>
      <c r="B19" s="3" t="s">
        <v>448</v>
      </c>
      <c r="C19" s="88" t="s">
        <v>17</v>
      </c>
      <c r="D19" s="143">
        <v>855</v>
      </c>
    </row>
    <row r="20" spans="1:4" s="27" customFormat="1" ht="51">
      <c r="A20" s="22" t="s">
        <v>38</v>
      </c>
      <c r="B20" s="28" t="s">
        <v>449</v>
      </c>
      <c r="C20" s="89" t="s">
        <v>450</v>
      </c>
      <c r="D20" s="143">
        <v>5300</v>
      </c>
    </row>
    <row r="21" spans="1:4" s="27" customFormat="1" ht="89.25">
      <c r="A21" s="22" t="s">
        <v>39</v>
      </c>
      <c r="B21" s="3" t="s">
        <v>451</v>
      </c>
      <c r="C21" s="89" t="s">
        <v>450</v>
      </c>
      <c r="D21" s="143">
        <v>85</v>
      </c>
    </row>
    <row r="22" spans="1:4" s="27" customFormat="1" ht="25.5">
      <c r="A22" s="22" t="s">
        <v>534</v>
      </c>
      <c r="B22" s="3" t="s">
        <v>771</v>
      </c>
      <c r="C22" s="89" t="s">
        <v>373</v>
      </c>
      <c r="D22" s="143">
        <v>1</v>
      </c>
    </row>
    <row r="23" spans="1:4" s="27" customFormat="1">
      <c r="A23" s="23" t="s">
        <v>24</v>
      </c>
      <c r="B23" s="30" t="s">
        <v>66</v>
      </c>
      <c r="C23" s="31"/>
      <c r="D23" s="145"/>
    </row>
    <row r="24" spans="1:4" s="27" customFormat="1" ht="51">
      <c r="A24" s="173" t="s">
        <v>40</v>
      </c>
      <c r="B24" s="174" t="s">
        <v>67</v>
      </c>
      <c r="C24" s="175" t="s">
        <v>21</v>
      </c>
      <c r="D24" s="195">
        <v>105</v>
      </c>
    </row>
    <row r="25" spans="1:4" s="27" customFormat="1" ht="25.5">
      <c r="A25" s="173" t="s">
        <v>41</v>
      </c>
      <c r="B25" s="186" t="s">
        <v>22</v>
      </c>
      <c r="C25" s="175" t="s">
        <v>23</v>
      </c>
      <c r="D25" s="195">
        <v>140</v>
      </c>
    </row>
    <row r="26" spans="1:4" s="27" customFormat="1">
      <c r="A26" s="23" t="s">
        <v>6</v>
      </c>
      <c r="B26" s="30" t="s">
        <v>68</v>
      </c>
      <c r="C26" s="31"/>
      <c r="D26" s="145"/>
    </row>
    <row r="27" spans="1:4" s="27" customFormat="1" ht="63.75">
      <c r="A27" s="33" t="s">
        <v>42</v>
      </c>
      <c r="B27" s="32" t="s">
        <v>69</v>
      </c>
      <c r="C27" s="10"/>
      <c r="D27" s="146"/>
    </row>
    <row r="28" spans="1:4" s="27" customFormat="1" ht="25.5">
      <c r="A28" s="22" t="s">
        <v>131</v>
      </c>
      <c r="B28" s="3" t="s">
        <v>119</v>
      </c>
      <c r="C28" s="89" t="s">
        <v>526</v>
      </c>
      <c r="D28" s="143">
        <v>175</v>
      </c>
    </row>
    <row r="29" spans="1:4" s="27" customFormat="1" ht="38.25">
      <c r="A29" s="173" t="s">
        <v>130</v>
      </c>
      <c r="B29" s="174" t="s">
        <v>120</v>
      </c>
      <c r="C29" s="175" t="s">
        <v>21</v>
      </c>
      <c r="D29" s="195">
        <v>115.50000000000001</v>
      </c>
    </row>
    <row r="30" spans="1:4" s="27" customFormat="1" ht="38.25">
      <c r="A30" s="22" t="s">
        <v>132</v>
      </c>
      <c r="B30" s="3" t="s">
        <v>121</v>
      </c>
      <c r="C30" s="88" t="s">
        <v>526</v>
      </c>
      <c r="D30" s="143">
        <v>175</v>
      </c>
    </row>
    <row r="31" spans="1:4" s="27" customFormat="1" ht="38.25">
      <c r="A31" s="22" t="s">
        <v>133</v>
      </c>
      <c r="B31" s="3" t="s">
        <v>122</v>
      </c>
      <c r="C31" s="89" t="s">
        <v>526</v>
      </c>
      <c r="D31" s="143">
        <v>175</v>
      </c>
    </row>
    <row r="32" spans="1:4" s="27" customFormat="1" ht="25.5">
      <c r="A32" s="22" t="s">
        <v>134</v>
      </c>
      <c r="B32" s="3" t="s">
        <v>123</v>
      </c>
      <c r="C32" s="89" t="s">
        <v>526</v>
      </c>
      <c r="D32" s="143">
        <v>175</v>
      </c>
    </row>
    <row r="33" spans="1:4" s="27" customFormat="1" ht="38.25">
      <c r="A33" s="22" t="s">
        <v>135</v>
      </c>
      <c r="B33" s="3" t="s">
        <v>70</v>
      </c>
      <c r="C33" s="89" t="s">
        <v>526</v>
      </c>
      <c r="D33" s="143">
        <v>5238</v>
      </c>
    </row>
    <row r="34" spans="1:4" s="27" customFormat="1" ht="38.25">
      <c r="A34" s="22" t="s">
        <v>136</v>
      </c>
      <c r="B34" s="3" t="s">
        <v>452</v>
      </c>
      <c r="C34" s="89" t="s">
        <v>526</v>
      </c>
      <c r="D34" s="143">
        <v>500</v>
      </c>
    </row>
    <row r="35" spans="1:4" s="27" customFormat="1" ht="25.5">
      <c r="A35" s="22" t="s">
        <v>137</v>
      </c>
      <c r="B35" s="3" t="s">
        <v>71</v>
      </c>
      <c r="C35" s="89" t="s">
        <v>526</v>
      </c>
      <c r="D35" s="143">
        <v>5124</v>
      </c>
    </row>
    <row r="36" spans="1:4" s="27" customFormat="1" ht="25.5">
      <c r="A36" s="22" t="s">
        <v>138</v>
      </c>
      <c r="B36" s="3" t="s">
        <v>72</v>
      </c>
      <c r="C36" s="89" t="s">
        <v>526</v>
      </c>
      <c r="D36" s="143">
        <v>114</v>
      </c>
    </row>
    <row r="37" spans="1:4" s="27" customFormat="1" ht="38.25">
      <c r="A37" s="33" t="s">
        <v>43</v>
      </c>
      <c r="B37" s="32" t="s">
        <v>73</v>
      </c>
      <c r="C37" s="10"/>
      <c r="D37" s="146"/>
    </row>
    <row r="38" spans="1:4" s="27" customFormat="1" ht="25.5">
      <c r="A38" s="22" t="s">
        <v>139</v>
      </c>
      <c r="B38" s="3" t="s">
        <v>74</v>
      </c>
      <c r="C38" s="88" t="s">
        <v>21</v>
      </c>
      <c r="D38" s="143">
        <v>36</v>
      </c>
    </row>
    <row r="39" spans="1:4" s="27" customFormat="1" ht="38.25">
      <c r="A39" s="22" t="s">
        <v>140</v>
      </c>
      <c r="B39" s="3" t="s">
        <v>75</v>
      </c>
      <c r="C39" s="89" t="s">
        <v>526</v>
      </c>
      <c r="D39" s="143">
        <v>62</v>
      </c>
    </row>
    <row r="40" spans="1:4" s="27" customFormat="1" ht="38.25">
      <c r="A40" s="22" t="s">
        <v>141</v>
      </c>
      <c r="B40" s="3" t="s">
        <v>76</v>
      </c>
      <c r="C40" s="89" t="s">
        <v>526</v>
      </c>
      <c r="D40" s="143">
        <v>62</v>
      </c>
    </row>
    <row r="41" spans="1:4" s="27" customFormat="1" ht="25.5">
      <c r="A41" s="22" t="s">
        <v>142</v>
      </c>
      <c r="B41" s="3" t="s">
        <v>77</v>
      </c>
      <c r="C41" s="89" t="s">
        <v>526</v>
      </c>
      <c r="D41" s="143">
        <v>62</v>
      </c>
    </row>
    <row r="42" spans="1:4" s="27" customFormat="1" ht="25.5">
      <c r="A42" s="22" t="s">
        <v>143</v>
      </c>
      <c r="B42" s="3" t="s">
        <v>78</v>
      </c>
      <c r="C42" s="89" t="s">
        <v>526</v>
      </c>
      <c r="D42" s="143">
        <v>62</v>
      </c>
    </row>
    <row r="43" spans="1:4" s="27" customFormat="1" ht="63.75">
      <c r="A43" s="33" t="s">
        <v>44</v>
      </c>
      <c r="B43" s="32" t="s">
        <v>79</v>
      </c>
      <c r="C43" s="34"/>
      <c r="D43" s="146"/>
    </row>
    <row r="44" spans="1:4" s="27" customFormat="1" ht="38.25">
      <c r="A44" s="22" t="s">
        <v>144</v>
      </c>
      <c r="B44" s="3" t="s">
        <v>124</v>
      </c>
      <c r="C44" s="89" t="s">
        <v>21</v>
      </c>
      <c r="D44" s="143">
        <v>25.960000000000004</v>
      </c>
    </row>
    <row r="45" spans="1:4" s="27" customFormat="1" ht="51">
      <c r="A45" s="22" t="s">
        <v>145</v>
      </c>
      <c r="B45" s="3" t="s">
        <v>125</v>
      </c>
      <c r="C45" s="89" t="s">
        <v>526</v>
      </c>
      <c r="D45" s="143">
        <v>59</v>
      </c>
    </row>
    <row r="46" spans="1:4" s="27" customFormat="1" ht="51">
      <c r="A46" s="22" t="s">
        <v>146</v>
      </c>
      <c r="B46" s="3" t="s">
        <v>126</v>
      </c>
      <c r="C46" s="89" t="s">
        <v>526</v>
      </c>
      <c r="D46" s="143">
        <v>59</v>
      </c>
    </row>
    <row r="47" spans="1:4" s="27" customFormat="1" ht="25.5">
      <c r="A47" s="22" t="s">
        <v>147</v>
      </c>
      <c r="B47" s="3" t="s">
        <v>77</v>
      </c>
      <c r="C47" s="89" t="s">
        <v>526</v>
      </c>
      <c r="D47" s="143">
        <v>483</v>
      </c>
    </row>
    <row r="48" spans="1:4" s="27" customFormat="1" ht="25.5">
      <c r="A48" s="22" t="s">
        <v>148</v>
      </c>
      <c r="B48" s="3" t="s">
        <v>80</v>
      </c>
      <c r="C48" s="89" t="s">
        <v>526</v>
      </c>
      <c r="D48" s="143">
        <v>410</v>
      </c>
    </row>
    <row r="49" spans="1:4" s="27" customFormat="1" ht="100.5" customHeight="1">
      <c r="A49" s="22" t="s">
        <v>149</v>
      </c>
      <c r="B49" s="3" t="s">
        <v>166</v>
      </c>
      <c r="C49" s="89" t="s">
        <v>526</v>
      </c>
      <c r="D49" s="143">
        <v>33</v>
      </c>
    </row>
    <row r="50" spans="1:4" s="27" customFormat="1" ht="63.75">
      <c r="A50" s="22" t="s">
        <v>150</v>
      </c>
      <c r="B50" s="3" t="s">
        <v>81</v>
      </c>
      <c r="C50" s="89" t="s">
        <v>526</v>
      </c>
      <c r="D50" s="143">
        <v>40</v>
      </c>
    </row>
    <row r="51" spans="1:4" s="27" customFormat="1" ht="63.75">
      <c r="A51" s="33" t="s">
        <v>45</v>
      </c>
      <c r="B51" s="32" t="s">
        <v>82</v>
      </c>
      <c r="C51" s="34"/>
      <c r="D51" s="146"/>
    </row>
    <row r="52" spans="1:4" s="27" customFormat="1" ht="38.25">
      <c r="A52" s="173" t="s">
        <v>151</v>
      </c>
      <c r="B52" s="174" t="s">
        <v>455</v>
      </c>
      <c r="C52" s="175" t="s">
        <v>21</v>
      </c>
      <c r="D52" s="195">
        <v>189.75000000000003</v>
      </c>
    </row>
    <row r="53" spans="1:4" s="27" customFormat="1" ht="51">
      <c r="A53" s="22" t="s">
        <v>152</v>
      </c>
      <c r="B53" s="3" t="s">
        <v>456</v>
      </c>
      <c r="C53" s="89" t="s">
        <v>526</v>
      </c>
      <c r="D53" s="143">
        <v>575</v>
      </c>
    </row>
    <row r="54" spans="1:4" s="27" customFormat="1" ht="25.5">
      <c r="A54" s="22" t="s">
        <v>153</v>
      </c>
      <c r="B54" s="3" t="s">
        <v>77</v>
      </c>
      <c r="C54" s="89" t="s">
        <v>526</v>
      </c>
      <c r="D54" s="143">
        <v>851</v>
      </c>
    </row>
    <row r="55" spans="1:4" s="27" customFormat="1" ht="25.5">
      <c r="A55" s="22" t="s">
        <v>154</v>
      </c>
      <c r="B55" s="3" t="s">
        <v>83</v>
      </c>
      <c r="C55" s="89" t="s">
        <v>526</v>
      </c>
      <c r="D55" s="143">
        <v>801</v>
      </c>
    </row>
    <row r="56" spans="1:4" s="27" customFormat="1" ht="63.75">
      <c r="A56" s="22" t="s">
        <v>453</v>
      </c>
      <c r="B56" s="3" t="s">
        <v>167</v>
      </c>
      <c r="C56" s="89" t="s">
        <v>526</v>
      </c>
      <c r="D56" s="143">
        <v>40</v>
      </c>
    </row>
    <row r="57" spans="1:4" s="27" customFormat="1" ht="38.25">
      <c r="A57" s="22" t="s">
        <v>454</v>
      </c>
      <c r="B57" s="3" t="s">
        <v>84</v>
      </c>
      <c r="C57" s="89" t="s">
        <v>526</v>
      </c>
      <c r="D57" s="143">
        <v>10</v>
      </c>
    </row>
    <row r="58" spans="1:4" s="27" customFormat="1" ht="38.25">
      <c r="A58" s="33" t="s">
        <v>46</v>
      </c>
      <c r="B58" s="32" t="s">
        <v>85</v>
      </c>
      <c r="C58" s="34"/>
      <c r="D58" s="146"/>
    </row>
    <row r="59" spans="1:4" s="27" customFormat="1" ht="38.25">
      <c r="A59" s="22" t="s">
        <v>155</v>
      </c>
      <c r="B59" s="3" t="s">
        <v>455</v>
      </c>
      <c r="C59" s="89" t="s">
        <v>734</v>
      </c>
      <c r="D59" s="143">
        <v>13.2</v>
      </c>
    </row>
    <row r="60" spans="1:4" s="27" customFormat="1" ht="51">
      <c r="A60" s="22" t="s">
        <v>156</v>
      </c>
      <c r="B60" s="3" t="s">
        <v>456</v>
      </c>
      <c r="C60" s="89" t="s">
        <v>450</v>
      </c>
      <c r="D60" s="143">
        <v>44</v>
      </c>
    </row>
    <row r="61" spans="1:4" s="27" customFormat="1">
      <c r="A61" s="22" t="s">
        <v>157</v>
      </c>
      <c r="B61" s="3" t="s">
        <v>86</v>
      </c>
      <c r="C61" s="89" t="s">
        <v>450</v>
      </c>
      <c r="D61" s="143">
        <v>177</v>
      </c>
    </row>
    <row r="62" spans="1:4" s="27" customFormat="1" ht="25.5">
      <c r="A62" s="22" t="s">
        <v>158</v>
      </c>
      <c r="B62" s="3" t="s">
        <v>87</v>
      </c>
      <c r="C62" s="89" t="s">
        <v>450</v>
      </c>
      <c r="D62" s="143">
        <v>142</v>
      </c>
    </row>
    <row r="63" spans="1:4" s="27" customFormat="1" ht="25.5">
      <c r="A63" s="22" t="s">
        <v>773</v>
      </c>
      <c r="B63" s="3" t="s">
        <v>772</v>
      </c>
      <c r="C63" s="89" t="s">
        <v>450</v>
      </c>
      <c r="D63" s="143">
        <v>35</v>
      </c>
    </row>
    <row r="64" spans="1:4" s="27" customFormat="1">
      <c r="A64" s="33" t="s">
        <v>129</v>
      </c>
      <c r="B64" s="32" t="s">
        <v>88</v>
      </c>
      <c r="C64" s="34"/>
      <c r="D64" s="146"/>
    </row>
    <row r="65" spans="1:4" s="27" customFormat="1" ht="59.25" customHeight="1">
      <c r="A65" s="22" t="s">
        <v>159</v>
      </c>
      <c r="B65" s="3" t="s">
        <v>89</v>
      </c>
      <c r="C65" s="88" t="s">
        <v>127</v>
      </c>
      <c r="D65" s="143">
        <v>5</v>
      </c>
    </row>
    <row r="66" spans="1:4" s="27" customFormat="1">
      <c r="A66" s="23" t="s">
        <v>7</v>
      </c>
      <c r="B66" s="36" t="s">
        <v>90</v>
      </c>
      <c r="C66" s="14"/>
      <c r="D66" s="144"/>
    </row>
    <row r="67" spans="1:4" s="27" customFormat="1" ht="76.5">
      <c r="A67" s="33" t="s">
        <v>47</v>
      </c>
      <c r="B67" s="32" t="s">
        <v>91</v>
      </c>
      <c r="C67" s="15"/>
      <c r="D67" s="146"/>
    </row>
    <row r="68" spans="1:4" s="27" customFormat="1" ht="25.5">
      <c r="A68" s="22" t="s">
        <v>48</v>
      </c>
      <c r="B68" s="94" t="s">
        <v>92</v>
      </c>
      <c r="C68" s="88" t="s">
        <v>17</v>
      </c>
      <c r="D68" s="143">
        <v>210</v>
      </c>
    </row>
    <row r="69" spans="1:4" s="27" customFormat="1" ht="25.5">
      <c r="A69" s="22" t="s">
        <v>49</v>
      </c>
      <c r="B69" s="94" t="s">
        <v>93</v>
      </c>
      <c r="C69" s="88" t="s">
        <v>17</v>
      </c>
      <c r="D69" s="143">
        <v>219</v>
      </c>
    </row>
    <row r="70" spans="1:4" s="27" customFormat="1" ht="25.5">
      <c r="A70" s="22" t="s">
        <v>50</v>
      </c>
      <c r="B70" s="94" t="s">
        <v>94</v>
      </c>
      <c r="C70" s="88" t="s">
        <v>17</v>
      </c>
      <c r="D70" s="143">
        <v>62</v>
      </c>
    </row>
    <row r="71" spans="1:4" s="27" customFormat="1" ht="38.25">
      <c r="A71" s="22" t="s">
        <v>51</v>
      </c>
      <c r="B71" s="94" t="s">
        <v>95</v>
      </c>
      <c r="C71" s="88" t="s">
        <v>17</v>
      </c>
      <c r="D71" s="143">
        <v>253</v>
      </c>
    </row>
    <row r="72" spans="1:4" s="27" customFormat="1">
      <c r="A72" s="33" t="s">
        <v>52</v>
      </c>
      <c r="B72" s="37" t="s">
        <v>96</v>
      </c>
      <c r="C72" s="34"/>
      <c r="D72" s="146"/>
    </row>
    <row r="73" spans="1:4" s="27" customFormat="1">
      <c r="A73" s="22" t="s">
        <v>55</v>
      </c>
      <c r="B73" s="95" t="s">
        <v>457</v>
      </c>
      <c r="C73" s="88" t="s">
        <v>373</v>
      </c>
      <c r="D73" s="143">
        <v>1</v>
      </c>
    </row>
    <row r="74" spans="1:4" s="27" customFormat="1">
      <c r="A74" s="22" t="s">
        <v>56</v>
      </c>
      <c r="B74" s="96" t="s">
        <v>97</v>
      </c>
      <c r="C74" s="2" t="s">
        <v>373</v>
      </c>
      <c r="D74" s="143">
        <v>1</v>
      </c>
    </row>
    <row r="75" spans="1:4" s="27" customFormat="1">
      <c r="A75" s="22" t="s">
        <v>460</v>
      </c>
      <c r="B75" s="96" t="s">
        <v>98</v>
      </c>
      <c r="C75" s="2" t="s">
        <v>373</v>
      </c>
      <c r="D75" s="143">
        <v>1</v>
      </c>
    </row>
    <row r="76" spans="1:4" s="27" customFormat="1">
      <c r="A76" s="22" t="s">
        <v>461</v>
      </c>
      <c r="B76" s="96" t="s">
        <v>99</v>
      </c>
      <c r="C76" s="2" t="s">
        <v>373</v>
      </c>
      <c r="D76" s="143">
        <v>1</v>
      </c>
    </row>
    <row r="77" spans="1:4" s="27" customFormat="1">
      <c r="A77" s="22" t="s">
        <v>462</v>
      </c>
      <c r="B77" s="96" t="s">
        <v>100</v>
      </c>
      <c r="C77" s="2" t="s">
        <v>373</v>
      </c>
      <c r="D77" s="143">
        <v>2</v>
      </c>
    </row>
    <row r="78" spans="1:4" s="27" customFormat="1">
      <c r="A78" s="22" t="s">
        <v>463</v>
      </c>
      <c r="B78" s="94" t="s">
        <v>101</v>
      </c>
      <c r="C78" s="2" t="s">
        <v>373</v>
      </c>
      <c r="D78" s="143">
        <v>2</v>
      </c>
    </row>
    <row r="79" spans="1:4" s="27" customFormat="1" ht="38.25">
      <c r="A79" s="22" t="s">
        <v>464</v>
      </c>
      <c r="B79" s="94" t="s">
        <v>458</v>
      </c>
      <c r="C79" s="2" t="s">
        <v>373</v>
      </c>
      <c r="D79" s="143">
        <v>12</v>
      </c>
    </row>
    <row r="80" spans="1:4" s="27" customFormat="1" ht="89.25">
      <c r="A80" s="22" t="s">
        <v>465</v>
      </c>
      <c r="B80" s="94" t="s">
        <v>775</v>
      </c>
      <c r="C80" s="2" t="s">
        <v>373</v>
      </c>
      <c r="D80" s="143">
        <v>1</v>
      </c>
    </row>
    <row r="81" spans="1:9" s="27" customFormat="1" ht="63.75">
      <c r="A81" s="22" t="s">
        <v>774</v>
      </c>
      <c r="B81" s="3" t="s">
        <v>459</v>
      </c>
      <c r="C81" s="88" t="s">
        <v>102</v>
      </c>
      <c r="D81" s="143">
        <v>13</v>
      </c>
    </row>
    <row r="82" spans="1:9" s="27" customFormat="1" ht="25.5">
      <c r="A82" s="33" t="s">
        <v>53</v>
      </c>
      <c r="B82" s="32" t="s">
        <v>103</v>
      </c>
      <c r="C82" s="34"/>
      <c r="D82" s="146"/>
    </row>
    <row r="83" spans="1:9" s="27" customFormat="1" ht="15.75">
      <c r="A83" s="22" t="s">
        <v>57</v>
      </c>
      <c r="B83" s="97" t="s">
        <v>104</v>
      </c>
      <c r="C83" s="89" t="s">
        <v>526</v>
      </c>
      <c r="D83" s="143">
        <v>29</v>
      </c>
    </row>
    <row r="84" spans="1:9" s="27" customFormat="1" ht="15.75">
      <c r="A84" s="22" t="s">
        <v>58</v>
      </c>
      <c r="B84" s="97" t="s">
        <v>105</v>
      </c>
      <c r="C84" s="89" t="s">
        <v>526</v>
      </c>
      <c r="D84" s="143">
        <v>11.1</v>
      </c>
    </row>
    <row r="85" spans="1:9" s="27" customFormat="1" ht="15.75">
      <c r="A85" s="22" t="s">
        <v>160</v>
      </c>
      <c r="B85" s="97" t="s">
        <v>106</v>
      </c>
      <c r="C85" s="89" t="s">
        <v>526</v>
      </c>
      <c r="D85" s="143">
        <v>1.6</v>
      </c>
    </row>
    <row r="86" spans="1:9" s="27" customFormat="1" ht="15.75">
      <c r="A86" s="173" t="s">
        <v>161</v>
      </c>
      <c r="B86" s="196" t="s">
        <v>107</v>
      </c>
      <c r="C86" s="175" t="s">
        <v>526</v>
      </c>
      <c r="D86" s="195">
        <v>5.75</v>
      </c>
    </row>
    <row r="87" spans="1:9" s="27" customFormat="1" ht="15.75">
      <c r="A87" s="22" t="s">
        <v>162</v>
      </c>
      <c r="B87" s="97" t="s">
        <v>108</v>
      </c>
      <c r="C87" s="89" t="s">
        <v>526</v>
      </c>
      <c r="D87" s="143">
        <v>6</v>
      </c>
    </row>
    <row r="88" spans="1:9" s="27" customFormat="1" ht="15.75">
      <c r="A88" s="22" t="s">
        <v>163</v>
      </c>
      <c r="B88" s="97" t="s">
        <v>109</v>
      </c>
      <c r="C88" s="89" t="s">
        <v>526</v>
      </c>
      <c r="D88" s="143">
        <v>17</v>
      </c>
    </row>
    <row r="89" spans="1:9" s="27" customFormat="1" ht="25.5">
      <c r="A89" s="22" t="s">
        <v>164</v>
      </c>
      <c r="B89" s="28" t="s">
        <v>110</v>
      </c>
      <c r="C89" s="89" t="s">
        <v>526</v>
      </c>
      <c r="D89" s="143">
        <v>15</v>
      </c>
    </row>
    <row r="90" spans="1:9" s="27" customFormat="1" ht="38.25">
      <c r="A90" s="22" t="s">
        <v>54</v>
      </c>
      <c r="B90" s="28" t="s">
        <v>111</v>
      </c>
      <c r="C90" s="25" t="s">
        <v>17</v>
      </c>
      <c r="D90" s="143">
        <v>2</v>
      </c>
    </row>
    <row r="91" spans="1:9" s="27" customFormat="1" ht="39.75" customHeight="1">
      <c r="A91" s="22" t="s">
        <v>466</v>
      </c>
      <c r="B91" s="28" t="s">
        <v>112</v>
      </c>
      <c r="C91" s="89" t="s">
        <v>526</v>
      </c>
      <c r="D91" s="143">
        <v>12</v>
      </c>
    </row>
    <row r="92" spans="1:9" s="27" customFormat="1" ht="51">
      <c r="A92" s="22" t="s">
        <v>467</v>
      </c>
      <c r="B92" s="42" t="s">
        <v>113</v>
      </c>
      <c r="C92" s="25" t="s">
        <v>102</v>
      </c>
      <c r="D92" s="143">
        <v>4</v>
      </c>
      <c r="I92" s="200"/>
    </row>
    <row r="93" spans="1:9" s="27" customFormat="1" ht="38.25">
      <c r="A93" s="22" t="s">
        <v>468</v>
      </c>
      <c r="B93" s="28" t="s">
        <v>114</v>
      </c>
      <c r="C93" s="25" t="s">
        <v>102</v>
      </c>
      <c r="D93" s="143">
        <v>35</v>
      </c>
    </row>
    <row r="94" spans="1:9" s="27" customFormat="1" ht="25.5">
      <c r="A94" s="22" t="s">
        <v>469</v>
      </c>
      <c r="B94" s="28" t="s">
        <v>115</v>
      </c>
      <c r="C94" s="25" t="s">
        <v>102</v>
      </c>
      <c r="D94" s="143">
        <v>21</v>
      </c>
    </row>
    <row r="95" spans="1:9" s="27" customFormat="1">
      <c r="A95" s="23" t="s">
        <v>8</v>
      </c>
      <c r="B95" s="30" t="s">
        <v>116</v>
      </c>
      <c r="C95" s="29"/>
      <c r="D95" s="144"/>
    </row>
    <row r="96" spans="1:9" s="27" customFormat="1" ht="51">
      <c r="A96" s="22" t="s">
        <v>59</v>
      </c>
      <c r="B96" s="3" t="s">
        <v>117</v>
      </c>
      <c r="C96" s="2" t="s">
        <v>373</v>
      </c>
      <c r="D96" s="143">
        <v>80</v>
      </c>
    </row>
    <row r="97" spans="1:4" s="27" customFormat="1" ht="89.25">
      <c r="A97" s="22" t="s">
        <v>60</v>
      </c>
      <c r="B97" s="3" t="s">
        <v>118</v>
      </c>
      <c r="C97" s="89" t="s">
        <v>526</v>
      </c>
      <c r="D97" s="143">
        <v>697</v>
      </c>
    </row>
    <row r="98" spans="1:4" s="27" customFormat="1">
      <c r="A98" s="23" t="s">
        <v>9</v>
      </c>
      <c r="B98" s="36" t="s">
        <v>515</v>
      </c>
      <c r="C98" s="29"/>
      <c r="D98" s="144"/>
    </row>
    <row r="99" spans="1:4" s="27" customFormat="1" ht="51">
      <c r="A99" s="22" t="s">
        <v>61</v>
      </c>
      <c r="B99" s="3" t="s">
        <v>776</v>
      </c>
      <c r="C99" s="88" t="s">
        <v>102</v>
      </c>
      <c r="D99" s="143">
        <v>1</v>
      </c>
    </row>
    <row r="100" spans="1:4">
      <c r="A100" s="23"/>
      <c r="B100" s="36"/>
      <c r="C100" s="29"/>
      <c r="D100" s="14"/>
    </row>
    <row r="104" spans="1:4">
      <c r="B104" s="87" t="s">
        <v>421</v>
      </c>
      <c r="C104" s="18"/>
    </row>
    <row r="105" spans="1:4" ht="45.75" customHeight="1">
      <c r="A105" s="99" t="s">
        <v>4</v>
      </c>
      <c r="B105" s="201" t="s">
        <v>788</v>
      </c>
      <c r="C105" s="201"/>
      <c r="D105" s="201"/>
    </row>
    <row r="106" spans="1:4" ht="42.75" customHeight="1">
      <c r="A106" s="99" t="s">
        <v>5</v>
      </c>
      <c r="B106" s="131" t="s">
        <v>31</v>
      </c>
      <c r="C106" s="131"/>
      <c r="D106" s="131"/>
    </row>
    <row r="107" spans="1:4" ht="17.25" customHeight="1">
      <c r="A107" s="99" t="s">
        <v>24</v>
      </c>
      <c r="B107" s="132" t="s">
        <v>30</v>
      </c>
      <c r="C107" s="132"/>
      <c r="D107" s="132"/>
    </row>
    <row r="108" spans="1:4" ht="69" customHeight="1">
      <c r="A108" s="99" t="s">
        <v>6</v>
      </c>
      <c r="B108" s="131" t="s">
        <v>29</v>
      </c>
      <c r="C108" s="131"/>
      <c r="D108" s="131"/>
    </row>
    <row r="109" spans="1:4" ht="17.25" customHeight="1">
      <c r="A109" s="99" t="s">
        <v>7</v>
      </c>
      <c r="B109" s="132" t="s">
        <v>28</v>
      </c>
      <c r="C109" s="132"/>
      <c r="D109" s="132"/>
    </row>
    <row r="110" spans="1:4" ht="48" customHeight="1">
      <c r="A110" s="99" t="s">
        <v>8</v>
      </c>
      <c r="B110" s="131" t="s">
        <v>27</v>
      </c>
      <c r="C110" s="131"/>
      <c r="D110" s="131"/>
    </row>
    <row r="111" spans="1:4" ht="18.75" customHeight="1">
      <c r="A111" s="99" t="s">
        <v>9</v>
      </c>
      <c r="B111" s="21" t="s">
        <v>26</v>
      </c>
      <c r="C111" s="18"/>
    </row>
    <row r="112" spans="1:4" ht="32.25" customHeight="1">
      <c r="A112" s="99" t="s">
        <v>10</v>
      </c>
      <c r="B112" s="128" t="s">
        <v>25</v>
      </c>
      <c r="C112" s="128"/>
      <c r="D112" s="128"/>
    </row>
    <row r="113" spans="1:3">
      <c r="A113" s="98"/>
      <c r="B113" s="19"/>
      <c r="C113" s="20"/>
    </row>
  </sheetData>
  <mergeCells count="14">
    <mergeCell ref="A3:D3"/>
    <mergeCell ref="D9:D10"/>
    <mergeCell ref="A9:A10"/>
    <mergeCell ref="B9:B10"/>
    <mergeCell ref="C9:C10"/>
    <mergeCell ref="B112:D112"/>
    <mergeCell ref="A5:D5"/>
    <mergeCell ref="A7:D7"/>
    <mergeCell ref="B105:D105"/>
    <mergeCell ref="B107:D107"/>
    <mergeCell ref="B109:D109"/>
    <mergeCell ref="B106:D106"/>
    <mergeCell ref="B108:D108"/>
    <mergeCell ref="B110:D110"/>
  </mergeCells>
  <printOptions horizontalCentered="1"/>
  <pageMargins left="0.51181102362204722" right="0.51181102362204722" top="0.35433070866141736" bottom="0.35433070866141736" header="0.11811023622047245" footer="0.11811023622047245"/>
  <pageSetup paperSize="9" fitToHeight="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154"/>
  <sheetViews>
    <sheetView view="pageBreakPreview" topLeftCell="A142" zoomScaleNormal="115" zoomScaleSheetLayoutView="100" workbookViewId="0">
      <selection activeCell="I147" sqref="I147"/>
    </sheetView>
  </sheetViews>
  <sheetFormatPr defaultRowHeight="15"/>
  <cols>
    <col min="2" max="2" width="37.28515625" customWidth="1"/>
    <col min="3" max="3" width="9.140625" style="62"/>
    <col min="4" max="4" width="9.140625" style="162"/>
  </cols>
  <sheetData>
    <row r="1" spans="1:4" s="1" customFormat="1" ht="12.75">
      <c r="A1" s="1" t="str">
        <f>'GT_Saules-Poruka'!A1</f>
        <v>Iepirkuma Id. Nr. VBOP 2015/ 32 KF</v>
      </c>
      <c r="C1" s="60"/>
      <c r="D1" s="147"/>
    </row>
    <row r="2" spans="1:4" s="1" customFormat="1" ht="6.75" customHeight="1">
      <c r="C2" s="60"/>
      <c r="D2" s="147"/>
    </row>
    <row r="3" spans="1:4" s="1" customFormat="1" ht="69" customHeight="1">
      <c r="A3" s="133" t="str">
        <f>'GT_Saules-Poruka'!A3:D3</f>
        <v>Pievadceļu rekonstrukcija Ventspils brīvostas teritorijā esošajiem termināļiem un industriālajām zonām 2015.gadā – Lielā prospekta atjaunošana posmā no Aleksandra ielas līdz Kuldīgas ielai, Ventspilī un Lielā prospekta atjaunošana posmā no Saules ielas līdz J.Poruka ielai, Ventspilī”</v>
      </c>
      <c r="B3" s="133"/>
      <c r="C3" s="133"/>
      <c r="D3" s="133"/>
    </row>
    <row r="4" spans="1:4" s="1" customFormat="1" ht="15" customHeight="1">
      <c r="C4" s="60"/>
      <c r="D4" s="147"/>
    </row>
    <row r="5" spans="1:4" s="1" customFormat="1" ht="31.5" customHeight="1">
      <c r="A5" s="129" t="s">
        <v>777</v>
      </c>
      <c r="B5" s="129"/>
      <c r="C5" s="129"/>
      <c r="D5" s="129"/>
    </row>
    <row r="6" spans="1:4" s="1" customFormat="1" ht="15" customHeight="1">
      <c r="C6" s="60"/>
      <c r="D6" s="147"/>
    </row>
    <row r="7" spans="1:4" s="1" customFormat="1" ht="15" customHeight="1">
      <c r="A7" s="130" t="s">
        <v>524</v>
      </c>
      <c r="B7" s="130"/>
      <c r="C7" s="130"/>
      <c r="D7" s="130"/>
    </row>
    <row r="8" spans="1:4" s="1" customFormat="1" ht="12.75">
      <c r="C8" s="60"/>
      <c r="D8" s="147"/>
    </row>
    <row r="9" spans="1:4" s="1" customFormat="1" ht="12.75">
      <c r="A9" s="135" t="s">
        <v>0</v>
      </c>
      <c r="B9" s="136" t="s">
        <v>1</v>
      </c>
      <c r="C9" s="137" t="s">
        <v>2</v>
      </c>
      <c r="D9" s="148" t="s">
        <v>3</v>
      </c>
    </row>
    <row r="10" spans="1:4" s="1" customFormat="1" ht="50.25" customHeight="1">
      <c r="A10" s="135"/>
      <c r="B10" s="136"/>
      <c r="C10" s="137"/>
      <c r="D10" s="148"/>
    </row>
    <row r="11" spans="1:4" s="1" customFormat="1" ht="12.75">
      <c r="A11" s="12" t="s">
        <v>4</v>
      </c>
      <c r="B11" s="13" t="s">
        <v>5</v>
      </c>
      <c r="C11" s="12" t="s">
        <v>24</v>
      </c>
      <c r="D11" s="149" t="s">
        <v>6</v>
      </c>
    </row>
    <row r="12" spans="1:4">
      <c r="A12" s="38"/>
      <c r="B12" s="40" t="s">
        <v>296</v>
      </c>
      <c r="C12" s="39"/>
      <c r="D12" s="150"/>
    </row>
    <row r="13" spans="1:4">
      <c r="A13" s="23" t="s">
        <v>4</v>
      </c>
      <c r="B13" s="6" t="s">
        <v>292</v>
      </c>
      <c r="C13" s="7"/>
      <c r="D13" s="151"/>
    </row>
    <row r="14" spans="1:4" ht="38.25">
      <c r="A14" s="22" t="s">
        <v>33</v>
      </c>
      <c r="B14" s="5" t="s">
        <v>168</v>
      </c>
      <c r="C14" s="2" t="s">
        <v>17</v>
      </c>
      <c r="D14" s="152">
        <v>16</v>
      </c>
    </row>
    <row r="15" spans="1:4" ht="51">
      <c r="A15" s="22" t="s">
        <v>34</v>
      </c>
      <c r="B15" s="5" t="s">
        <v>447</v>
      </c>
      <c r="C15" s="2" t="s">
        <v>16</v>
      </c>
      <c r="D15" s="152">
        <v>1</v>
      </c>
    </row>
    <row r="16" spans="1:4" ht="38.25">
      <c r="A16" s="22" t="s">
        <v>301</v>
      </c>
      <c r="B16" s="5" t="s">
        <v>170</v>
      </c>
      <c r="C16" s="2" t="s">
        <v>17</v>
      </c>
      <c r="D16" s="152">
        <v>17</v>
      </c>
    </row>
    <row r="17" spans="1:4">
      <c r="A17" s="23" t="s">
        <v>5</v>
      </c>
      <c r="B17" s="6" t="s">
        <v>293</v>
      </c>
      <c r="C17" s="7"/>
      <c r="D17" s="151"/>
    </row>
    <row r="18" spans="1:4" ht="51">
      <c r="A18" s="173" t="s">
        <v>35</v>
      </c>
      <c r="B18" s="179" t="s">
        <v>172</v>
      </c>
      <c r="C18" s="175" t="s">
        <v>21</v>
      </c>
      <c r="D18" s="176">
        <v>120</v>
      </c>
    </row>
    <row r="19" spans="1:4" ht="51">
      <c r="A19" s="22" t="s">
        <v>36</v>
      </c>
      <c r="B19" s="5" t="s">
        <v>173</v>
      </c>
      <c r="C19" s="26" t="s">
        <v>21</v>
      </c>
      <c r="D19" s="152">
        <v>30</v>
      </c>
    </row>
    <row r="20" spans="1:4" ht="76.5">
      <c r="A20" s="22" t="s">
        <v>37</v>
      </c>
      <c r="B20" s="5" t="s">
        <v>174</v>
      </c>
      <c r="C20" s="26" t="s">
        <v>21</v>
      </c>
      <c r="D20" s="152">
        <v>70</v>
      </c>
    </row>
    <row r="21" spans="1:4" ht="25.5">
      <c r="A21" s="173" t="s">
        <v>38</v>
      </c>
      <c r="B21" s="179" t="s">
        <v>175</v>
      </c>
      <c r="C21" s="175" t="s">
        <v>21</v>
      </c>
      <c r="D21" s="176">
        <v>120</v>
      </c>
    </row>
    <row r="22" spans="1:4" ht="38.25">
      <c r="A22" s="22" t="s">
        <v>39</v>
      </c>
      <c r="B22" s="5" t="s">
        <v>176</v>
      </c>
      <c r="C22" s="2" t="s">
        <v>177</v>
      </c>
      <c r="D22" s="152">
        <v>1</v>
      </c>
    </row>
    <row r="23" spans="1:4">
      <c r="A23" s="33"/>
      <c r="B23" s="43" t="s">
        <v>178</v>
      </c>
      <c r="C23" s="9"/>
      <c r="D23" s="153"/>
    </row>
    <row r="24" spans="1:4">
      <c r="A24" s="23" t="s">
        <v>24</v>
      </c>
      <c r="B24" s="6" t="s">
        <v>179</v>
      </c>
      <c r="C24" s="7"/>
      <c r="D24" s="151"/>
    </row>
    <row r="25" spans="1:4" ht="25.5">
      <c r="A25" s="22" t="s">
        <v>40</v>
      </c>
      <c r="B25" s="5" t="s">
        <v>180</v>
      </c>
      <c r="C25" s="2" t="s">
        <v>17</v>
      </c>
      <c r="D25" s="152">
        <v>18</v>
      </c>
    </row>
    <row r="26" spans="1:4" ht="38.25">
      <c r="A26" s="22" t="s">
        <v>41</v>
      </c>
      <c r="B26" s="5" t="s">
        <v>181</v>
      </c>
      <c r="C26" s="2" t="s">
        <v>17</v>
      </c>
      <c r="D26" s="152">
        <v>18</v>
      </c>
    </row>
    <row r="27" spans="1:4">
      <c r="A27" s="22" t="s">
        <v>237</v>
      </c>
      <c r="B27" s="5" t="s">
        <v>182</v>
      </c>
      <c r="C27" s="2" t="s">
        <v>16</v>
      </c>
      <c r="D27" s="152">
        <v>3</v>
      </c>
    </row>
    <row r="28" spans="1:4">
      <c r="A28" s="22" t="s">
        <v>239</v>
      </c>
      <c r="B28" s="5" t="s">
        <v>183</v>
      </c>
      <c r="C28" s="2" t="s">
        <v>184</v>
      </c>
      <c r="D28" s="152">
        <v>4</v>
      </c>
    </row>
    <row r="29" spans="1:4" ht="38.25">
      <c r="A29" s="22" t="s">
        <v>241</v>
      </c>
      <c r="B29" s="5" t="s">
        <v>185</v>
      </c>
      <c r="C29" s="2" t="s">
        <v>184</v>
      </c>
      <c r="D29" s="152">
        <v>6</v>
      </c>
    </row>
    <row r="30" spans="1:4">
      <c r="A30" s="22" t="s">
        <v>243</v>
      </c>
      <c r="B30" s="5" t="s">
        <v>186</v>
      </c>
      <c r="C30" s="2" t="s">
        <v>184</v>
      </c>
      <c r="D30" s="152">
        <v>3</v>
      </c>
    </row>
    <row r="31" spans="1:4">
      <c r="A31" s="22" t="s">
        <v>244</v>
      </c>
      <c r="B31" s="5" t="s">
        <v>187</v>
      </c>
      <c r="C31" s="2" t="s">
        <v>16</v>
      </c>
      <c r="D31" s="152">
        <v>2</v>
      </c>
    </row>
    <row r="32" spans="1:4">
      <c r="A32" s="22" t="s">
        <v>246</v>
      </c>
      <c r="B32" s="5" t="s">
        <v>188</v>
      </c>
      <c r="C32" s="2" t="s">
        <v>16</v>
      </c>
      <c r="D32" s="152">
        <v>1</v>
      </c>
    </row>
    <row r="33" spans="1:4" ht="51">
      <c r="A33" s="22" t="s">
        <v>248</v>
      </c>
      <c r="B33" s="5" t="s">
        <v>189</v>
      </c>
      <c r="C33" s="2" t="s">
        <v>184</v>
      </c>
      <c r="D33" s="152">
        <v>11</v>
      </c>
    </row>
    <row r="34" spans="1:4" ht="25.5">
      <c r="A34" s="22" t="s">
        <v>250</v>
      </c>
      <c r="B34" s="5" t="s">
        <v>190</v>
      </c>
      <c r="C34" s="2" t="s">
        <v>184</v>
      </c>
      <c r="D34" s="152">
        <v>3</v>
      </c>
    </row>
    <row r="35" spans="1:4">
      <c r="A35" s="33"/>
      <c r="B35" s="43" t="s">
        <v>191</v>
      </c>
      <c r="C35" s="9"/>
      <c r="D35" s="153"/>
    </row>
    <row r="36" spans="1:4">
      <c r="A36" s="23" t="s">
        <v>6</v>
      </c>
      <c r="B36" s="6" t="s">
        <v>179</v>
      </c>
      <c r="C36" s="44"/>
      <c r="D36" s="154"/>
    </row>
    <row r="37" spans="1:4">
      <c r="A37" s="22" t="s">
        <v>42</v>
      </c>
      <c r="B37" s="5" t="s">
        <v>192</v>
      </c>
      <c r="C37" s="2" t="s">
        <v>17</v>
      </c>
      <c r="D37" s="152">
        <v>18</v>
      </c>
    </row>
    <row r="38" spans="1:4">
      <c r="A38" s="22" t="s">
        <v>43</v>
      </c>
      <c r="B38" s="5" t="s">
        <v>193</v>
      </c>
      <c r="C38" s="2" t="s">
        <v>17</v>
      </c>
      <c r="D38" s="152">
        <v>18</v>
      </c>
    </row>
    <row r="39" spans="1:4" ht="76.5">
      <c r="A39" s="22" t="s">
        <v>44</v>
      </c>
      <c r="B39" s="5" t="s">
        <v>194</v>
      </c>
      <c r="C39" s="2" t="s">
        <v>177</v>
      </c>
      <c r="D39" s="152">
        <v>3</v>
      </c>
    </row>
    <row r="40" spans="1:4" ht="25.5">
      <c r="A40" s="22" t="s">
        <v>45</v>
      </c>
      <c r="B40" s="5" t="s">
        <v>195</v>
      </c>
      <c r="C40" s="2" t="s">
        <v>16</v>
      </c>
      <c r="D40" s="152">
        <v>2</v>
      </c>
    </row>
    <row r="41" spans="1:4" ht="25.5">
      <c r="A41" s="22" t="s">
        <v>46</v>
      </c>
      <c r="B41" s="5" t="s">
        <v>196</v>
      </c>
      <c r="C41" s="2" t="s">
        <v>16</v>
      </c>
      <c r="D41" s="152">
        <v>1</v>
      </c>
    </row>
    <row r="42" spans="1:4">
      <c r="A42" s="22" t="s">
        <v>128</v>
      </c>
      <c r="B42" s="5" t="s">
        <v>197</v>
      </c>
      <c r="C42" s="2" t="s">
        <v>18</v>
      </c>
      <c r="D42" s="152">
        <v>1</v>
      </c>
    </row>
    <row r="43" spans="1:4">
      <c r="A43" s="22" t="s">
        <v>129</v>
      </c>
      <c r="B43" s="5" t="s">
        <v>198</v>
      </c>
      <c r="C43" s="2" t="s">
        <v>18</v>
      </c>
      <c r="D43" s="152">
        <v>1</v>
      </c>
    </row>
    <row r="44" spans="1:4">
      <c r="A44" s="22" t="s">
        <v>260</v>
      </c>
      <c r="B44" s="5" t="s">
        <v>206</v>
      </c>
      <c r="C44" s="2" t="s">
        <v>18</v>
      </c>
      <c r="D44" s="152">
        <v>3</v>
      </c>
    </row>
    <row r="45" spans="1:4">
      <c r="A45" s="22" t="s">
        <v>262</v>
      </c>
      <c r="B45" s="5" t="s">
        <v>199</v>
      </c>
      <c r="C45" s="2" t="s">
        <v>18</v>
      </c>
      <c r="D45" s="152">
        <v>1</v>
      </c>
    </row>
    <row r="46" spans="1:4" ht="25.5">
      <c r="A46" s="22" t="s">
        <v>264</v>
      </c>
      <c r="B46" s="5" t="s">
        <v>200</v>
      </c>
      <c r="C46" s="26" t="s">
        <v>21</v>
      </c>
      <c r="D46" s="155">
        <v>0.4</v>
      </c>
    </row>
    <row r="47" spans="1:4" ht="25.5">
      <c r="A47" s="22" t="s">
        <v>266</v>
      </c>
      <c r="B47" s="5" t="s">
        <v>201</v>
      </c>
      <c r="C47" s="2" t="s">
        <v>16</v>
      </c>
      <c r="D47" s="143">
        <v>6</v>
      </c>
    </row>
    <row r="48" spans="1:4" ht="38.25">
      <c r="A48" s="22" t="s">
        <v>268</v>
      </c>
      <c r="B48" s="3" t="s">
        <v>202</v>
      </c>
      <c r="C48" s="4" t="s">
        <v>16</v>
      </c>
      <c r="D48" s="152">
        <v>6</v>
      </c>
    </row>
    <row r="49" spans="1:4" ht="25.5">
      <c r="A49" s="22" t="s">
        <v>270</v>
      </c>
      <c r="B49" s="3" t="s">
        <v>203</v>
      </c>
      <c r="C49" s="4" t="s">
        <v>16</v>
      </c>
      <c r="D49" s="152">
        <v>18</v>
      </c>
    </row>
    <row r="50" spans="1:4" ht="63.75">
      <c r="A50" s="22" t="s">
        <v>272</v>
      </c>
      <c r="B50" s="3" t="s">
        <v>204</v>
      </c>
      <c r="C50" s="4" t="s">
        <v>205</v>
      </c>
      <c r="D50" s="152">
        <v>7</v>
      </c>
    </row>
    <row r="51" spans="1:4">
      <c r="A51" s="53"/>
      <c r="B51" s="55" t="s">
        <v>297</v>
      </c>
      <c r="C51" s="54"/>
      <c r="D51" s="156"/>
    </row>
    <row r="52" spans="1:4">
      <c r="A52" s="23" t="s">
        <v>7</v>
      </c>
      <c r="B52" s="36" t="s">
        <v>294</v>
      </c>
      <c r="C52" s="46"/>
      <c r="D52" s="154"/>
    </row>
    <row r="53" spans="1:4" ht="38.25">
      <c r="A53" s="22" t="s">
        <v>47</v>
      </c>
      <c r="B53" s="3" t="s">
        <v>219</v>
      </c>
      <c r="C53" s="4" t="s">
        <v>18</v>
      </c>
      <c r="D53" s="152">
        <v>14</v>
      </c>
    </row>
    <row r="54" spans="1:4">
      <c r="A54" s="23" t="s">
        <v>8</v>
      </c>
      <c r="B54" s="36" t="s">
        <v>295</v>
      </c>
      <c r="C54" s="45"/>
      <c r="D54" s="151"/>
    </row>
    <row r="55" spans="1:4" ht="51">
      <c r="A55" s="173" t="s">
        <v>59</v>
      </c>
      <c r="B55" s="174" t="s">
        <v>220</v>
      </c>
      <c r="C55" s="175" t="s">
        <v>21</v>
      </c>
      <c r="D55" s="176">
        <v>36</v>
      </c>
    </row>
    <row r="56" spans="1:4" ht="51">
      <c r="A56" s="22" t="s">
        <v>60</v>
      </c>
      <c r="B56" s="3" t="s">
        <v>173</v>
      </c>
      <c r="C56" s="26" t="s">
        <v>21</v>
      </c>
      <c r="D56" s="152">
        <v>10</v>
      </c>
    </row>
    <row r="57" spans="1:4" ht="76.5">
      <c r="A57" s="22" t="s">
        <v>302</v>
      </c>
      <c r="B57" s="3" t="s">
        <v>174</v>
      </c>
      <c r="C57" s="26" t="s">
        <v>21</v>
      </c>
      <c r="D57" s="152">
        <v>20</v>
      </c>
    </row>
    <row r="58" spans="1:4" ht="25.5">
      <c r="A58" s="173" t="s">
        <v>303</v>
      </c>
      <c r="B58" s="174" t="s">
        <v>175</v>
      </c>
      <c r="C58" s="175" t="s">
        <v>21</v>
      </c>
      <c r="D58" s="176">
        <v>36</v>
      </c>
    </row>
    <row r="59" spans="1:4" ht="38.25">
      <c r="A59" s="22" t="s">
        <v>304</v>
      </c>
      <c r="B59" s="3" t="s">
        <v>176</v>
      </c>
      <c r="C59" s="4" t="s">
        <v>177</v>
      </c>
      <c r="D59" s="152">
        <v>1</v>
      </c>
    </row>
    <row r="60" spans="1:4">
      <c r="A60" s="33"/>
      <c r="B60" s="35" t="s">
        <v>178</v>
      </c>
      <c r="C60" s="10"/>
      <c r="D60" s="153"/>
    </row>
    <row r="61" spans="1:4">
      <c r="A61" s="23" t="s">
        <v>9</v>
      </c>
      <c r="B61" s="36" t="s">
        <v>221</v>
      </c>
      <c r="C61" s="46"/>
      <c r="D61" s="154"/>
    </row>
    <row r="62" spans="1:4" ht="38.25">
      <c r="A62" s="22" t="s">
        <v>61</v>
      </c>
      <c r="B62" s="3" t="s">
        <v>222</v>
      </c>
      <c r="C62" s="4" t="s">
        <v>17</v>
      </c>
      <c r="D62" s="152">
        <v>14</v>
      </c>
    </row>
    <row r="63" spans="1:4">
      <c r="A63" s="22" t="s">
        <v>62</v>
      </c>
      <c r="B63" s="3" t="s">
        <v>223</v>
      </c>
      <c r="C63" s="4" t="s">
        <v>16</v>
      </c>
      <c r="D63" s="152">
        <v>1</v>
      </c>
    </row>
    <row r="64" spans="1:4">
      <c r="A64" s="22" t="s">
        <v>63</v>
      </c>
      <c r="B64" s="3" t="s">
        <v>183</v>
      </c>
      <c r="C64" s="4" t="s">
        <v>184</v>
      </c>
      <c r="D64" s="152">
        <v>2</v>
      </c>
    </row>
    <row r="65" spans="1:4" ht="30.75" customHeight="1">
      <c r="A65" s="22" t="s">
        <v>305</v>
      </c>
      <c r="B65" s="3" t="s">
        <v>185</v>
      </c>
      <c r="C65" s="4" t="s">
        <v>184</v>
      </c>
      <c r="D65" s="152">
        <v>5</v>
      </c>
    </row>
    <row r="66" spans="1:4" ht="25.5">
      <c r="A66" s="22" t="s">
        <v>306</v>
      </c>
      <c r="B66" s="5" t="s">
        <v>224</v>
      </c>
      <c r="C66" s="4" t="s">
        <v>184</v>
      </c>
      <c r="D66" s="152">
        <v>5</v>
      </c>
    </row>
    <row r="67" spans="1:4">
      <c r="A67" s="22" t="s">
        <v>307</v>
      </c>
      <c r="B67" s="3" t="s">
        <v>225</v>
      </c>
      <c r="C67" s="4" t="s">
        <v>16</v>
      </c>
      <c r="D67" s="152">
        <v>5</v>
      </c>
    </row>
    <row r="68" spans="1:4">
      <c r="A68" s="22" t="s">
        <v>308</v>
      </c>
      <c r="B68" s="3" t="s">
        <v>226</v>
      </c>
      <c r="C68" s="4" t="s">
        <v>16</v>
      </c>
      <c r="D68" s="152">
        <v>1</v>
      </c>
    </row>
    <row r="69" spans="1:4">
      <c r="A69" s="22" t="s">
        <v>309</v>
      </c>
      <c r="B69" s="5" t="s">
        <v>227</v>
      </c>
      <c r="C69" s="4" t="s">
        <v>16</v>
      </c>
      <c r="D69" s="152">
        <v>14</v>
      </c>
    </row>
    <row r="70" spans="1:4" ht="51">
      <c r="A70" s="22" t="s">
        <v>328</v>
      </c>
      <c r="B70" s="3" t="s">
        <v>189</v>
      </c>
      <c r="C70" s="2" t="s">
        <v>184</v>
      </c>
      <c r="D70" s="152">
        <v>3</v>
      </c>
    </row>
    <row r="71" spans="1:4">
      <c r="A71" s="24"/>
      <c r="B71" s="43" t="s">
        <v>191</v>
      </c>
      <c r="C71" s="9"/>
      <c r="D71" s="153"/>
    </row>
    <row r="72" spans="1:4">
      <c r="A72" s="23" t="s">
        <v>10</v>
      </c>
      <c r="B72" s="36" t="s">
        <v>221</v>
      </c>
      <c r="C72" s="7"/>
      <c r="D72" s="151"/>
    </row>
    <row r="73" spans="1:4">
      <c r="A73" s="22" t="s">
        <v>207</v>
      </c>
      <c r="B73" s="5" t="s">
        <v>228</v>
      </c>
      <c r="C73" s="2" t="s">
        <v>17</v>
      </c>
      <c r="D73" s="143">
        <v>14</v>
      </c>
    </row>
    <row r="74" spans="1:4" ht="38.25">
      <c r="A74" s="22" t="s">
        <v>208</v>
      </c>
      <c r="B74" s="3" t="s">
        <v>229</v>
      </c>
      <c r="C74" s="2" t="s">
        <v>205</v>
      </c>
      <c r="D74" s="152">
        <v>1</v>
      </c>
    </row>
    <row r="75" spans="1:4" ht="38.25">
      <c r="A75" s="22" t="s">
        <v>209</v>
      </c>
      <c r="B75" s="3" t="s">
        <v>230</v>
      </c>
      <c r="C75" s="2" t="s">
        <v>205</v>
      </c>
      <c r="D75" s="152">
        <v>14</v>
      </c>
    </row>
    <row r="76" spans="1:4" ht="25.5">
      <c r="A76" s="22" t="s">
        <v>210</v>
      </c>
      <c r="B76" s="3" t="s">
        <v>231</v>
      </c>
      <c r="C76" s="4" t="s">
        <v>16</v>
      </c>
      <c r="D76" s="152">
        <v>1</v>
      </c>
    </row>
    <row r="77" spans="1:4" ht="25.5">
      <c r="A77" s="22" t="s">
        <v>211</v>
      </c>
      <c r="B77" s="3" t="s">
        <v>201</v>
      </c>
      <c r="C77" s="2" t="s">
        <v>16</v>
      </c>
      <c r="D77" s="152">
        <v>2</v>
      </c>
    </row>
    <row r="78" spans="1:4" ht="38.25">
      <c r="A78" s="22" t="s">
        <v>329</v>
      </c>
      <c r="B78" s="3" t="s">
        <v>202</v>
      </c>
      <c r="C78" s="2" t="s">
        <v>16</v>
      </c>
      <c r="D78" s="152">
        <v>5</v>
      </c>
    </row>
    <row r="79" spans="1:4" ht="26.25">
      <c r="A79" s="22" t="s">
        <v>330</v>
      </c>
      <c r="B79" s="47" t="s">
        <v>203</v>
      </c>
      <c r="C79" s="50" t="s">
        <v>16</v>
      </c>
      <c r="D79" s="157">
        <v>15</v>
      </c>
    </row>
    <row r="80" spans="1:4" ht="64.5">
      <c r="A80" s="22" t="s">
        <v>331</v>
      </c>
      <c r="B80" s="48" t="s">
        <v>204</v>
      </c>
      <c r="C80" s="51" t="s">
        <v>205</v>
      </c>
      <c r="D80" s="158">
        <v>7</v>
      </c>
    </row>
    <row r="81" spans="1:4">
      <c r="A81" s="38"/>
      <c r="B81" s="40" t="s">
        <v>298</v>
      </c>
      <c r="C81" s="39"/>
      <c r="D81" s="150"/>
    </row>
    <row r="82" spans="1:4">
      <c r="A82" s="23" t="s">
        <v>11</v>
      </c>
      <c r="B82" s="6" t="s">
        <v>299</v>
      </c>
      <c r="C82" s="7"/>
      <c r="D82" s="151"/>
    </row>
    <row r="83" spans="1:4" ht="39">
      <c r="A83" s="22" t="s">
        <v>212</v>
      </c>
      <c r="B83" s="48" t="s">
        <v>232</v>
      </c>
      <c r="C83" s="51" t="s">
        <v>17</v>
      </c>
      <c r="D83" s="158">
        <v>30</v>
      </c>
    </row>
    <row r="84" spans="1:4" ht="39">
      <c r="A84" s="22" t="s">
        <v>213</v>
      </c>
      <c r="B84" s="48" t="s">
        <v>169</v>
      </c>
      <c r="C84" s="4" t="s">
        <v>16</v>
      </c>
      <c r="D84" s="158">
        <v>3</v>
      </c>
    </row>
    <row r="85" spans="1:4" ht="27.75" customHeight="1">
      <c r="A85" s="23" t="s">
        <v>12</v>
      </c>
      <c r="B85" s="58" t="s">
        <v>171</v>
      </c>
      <c r="C85" s="57"/>
      <c r="D85" s="159"/>
    </row>
    <row r="86" spans="1:4" ht="51">
      <c r="A86" s="173" t="s">
        <v>214</v>
      </c>
      <c r="B86" s="177" t="s">
        <v>233</v>
      </c>
      <c r="C86" s="175" t="s">
        <v>21</v>
      </c>
      <c r="D86" s="178">
        <v>120</v>
      </c>
    </row>
    <row r="87" spans="1:4" ht="51">
      <c r="A87" s="22" t="s">
        <v>215</v>
      </c>
      <c r="B87" s="63" t="s">
        <v>173</v>
      </c>
      <c r="C87" s="26" t="s">
        <v>21</v>
      </c>
      <c r="D87" s="158">
        <v>40</v>
      </c>
    </row>
    <row r="88" spans="1:4" ht="76.5">
      <c r="A88" s="22" t="s">
        <v>216</v>
      </c>
      <c r="B88" s="63" t="s">
        <v>174</v>
      </c>
      <c r="C88" s="26" t="s">
        <v>21</v>
      </c>
      <c r="D88" s="158">
        <v>60</v>
      </c>
    </row>
    <row r="89" spans="1:4" ht="25.5">
      <c r="A89" s="173" t="s">
        <v>217</v>
      </c>
      <c r="B89" s="177" t="s">
        <v>175</v>
      </c>
      <c r="C89" s="175" t="s">
        <v>21</v>
      </c>
      <c r="D89" s="178">
        <v>120</v>
      </c>
    </row>
    <row r="90" spans="1:4" ht="38.25">
      <c r="A90" s="22" t="s">
        <v>218</v>
      </c>
      <c r="B90" s="63" t="s">
        <v>176</v>
      </c>
      <c r="C90" s="51" t="s">
        <v>177</v>
      </c>
      <c r="D90" s="158">
        <v>1</v>
      </c>
    </row>
    <row r="91" spans="1:4">
      <c r="A91" s="11"/>
      <c r="B91" s="66" t="s">
        <v>300</v>
      </c>
      <c r="C91" s="59"/>
      <c r="D91" s="160"/>
    </row>
    <row r="92" spans="1:4">
      <c r="A92" s="23" t="s">
        <v>13</v>
      </c>
      <c r="B92" s="67" t="s">
        <v>234</v>
      </c>
      <c r="C92" s="57"/>
      <c r="D92" s="159"/>
    </row>
    <row r="93" spans="1:4" ht="25.5">
      <c r="A93" s="22" t="s">
        <v>310</v>
      </c>
      <c r="B93" s="63" t="s">
        <v>235</v>
      </c>
      <c r="C93" s="51" t="s">
        <v>17</v>
      </c>
      <c r="D93" s="158">
        <v>11</v>
      </c>
    </row>
    <row r="94" spans="1:4" ht="25.5">
      <c r="A94" s="22" t="s">
        <v>311</v>
      </c>
      <c r="B94" s="63" t="s">
        <v>236</v>
      </c>
      <c r="C94" s="51" t="s">
        <v>17</v>
      </c>
      <c r="D94" s="158">
        <v>7</v>
      </c>
    </row>
    <row r="95" spans="1:4" ht="25.5">
      <c r="A95" s="22" t="s">
        <v>312</v>
      </c>
      <c r="B95" s="63" t="s">
        <v>238</v>
      </c>
      <c r="C95" s="51" t="s">
        <v>17</v>
      </c>
      <c r="D95" s="158">
        <v>25</v>
      </c>
    </row>
    <row r="96" spans="1:4" ht="25.5">
      <c r="A96" s="22" t="s">
        <v>313</v>
      </c>
      <c r="B96" s="63" t="s">
        <v>240</v>
      </c>
      <c r="C96" s="51" t="s">
        <v>17</v>
      </c>
      <c r="D96" s="158">
        <v>2</v>
      </c>
    </row>
    <row r="97" spans="1:4" ht="25.5">
      <c r="A97" s="22" t="s">
        <v>314</v>
      </c>
      <c r="B97" s="63" t="s">
        <v>242</v>
      </c>
      <c r="C97" s="51" t="s">
        <v>17</v>
      </c>
      <c r="D97" s="158">
        <v>2</v>
      </c>
    </row>
    <row r="98" spans="1:4" ht="30.75" customHeight="1">
      <c r="A98" s="22" t="s">
        <v>315</v>
      </c>
      <c r="B98" s="63" t="s">
        <v>185</v>
      </c>
      <c r="C98" s="51" t="s">
        <v>184</v>
      </c>
      <c r="D98" s="158">
        <v>1</v>
      </c>
    </row>
    <row r="99" spans="1:4" ht="25.5">
      <c r="A99" s="22" t="s">
        <v>316</v>
      </c>
      <c r="B99" s="63" t="s">
        <v>245</v>
      </c>
      <c r="C99" s="51" t="s">
        <v>184</v>
      </c>
      <c r="D99" s="158">
        <v>3</v>
      </c>
    </row>
    <row r="100" spans="1:4" ht="25.5">
      <c r="A100" s="22" t="s">
        <v>317</v>
      </c>
      <c r="B100" s="63" t="s">
        <v>247</v>
      </c>
      <c r="C100" s="51" t="s">
        <v>184</v>
      </c>
      <c r="D100" s="158">
        <v>4</v>
      </c>
    </row>
    <row r="101" spans="1:4">
      <c r="A101" s="22" t="s">
        <v>318</v>
      </c>
      <c r="B101" s="63" t="s">
        <v>249</v>
      </c>
      <c r="C101" s="4" t="s">
        <v>16</v>
      </c>
      <c r="D101" s="158">
        <v>6</v>
      </c>
    </row>
    <row r="102" spans="1:4" ht="25.5">
      <c r="A102" s="22" t="s">
        <v>319</v>
      </c>
      <c r="B102" s="63" t="s">
        <v>251</v>
      </c>
      <c r="C102" s="51" t="s">
        <v>184</v>
      </c>
      <c r="D102" s="158">
        <v>9</v>
      </c>
    </row>
    <row r="103" spans="1:4" ht="51">
      <c r="A103" s="22" t="s">
        <v>320</v>
      </c>
      <c r="B103" s="63" t="s">
        <v>189</v>
      </c>
      <c r="C103" s="51" t="s">
        <v>184</v>
      </c>
      <c r="D103" s="158">
        <v>10</v>
      </c>
    </row>
    <row r="104" spans="1:4">
      <c r="A104" s="11"/>
      <c r="B104" s="43" t="s">
        <v>191</v>
      </c>
      <c r="C104" s="59"/>
      <c r="D104" s="160"/>
    </row>
    <row r="105" spans="1:4">
      <c r="A105" s="23" t="s">
        <v>14</v>
      </c>
      <c r="B105" s="56" t="s">
        <v>252</v>
      </c>
      <c r="C105" s="57"/>
      <c r="D105" s="159"/>
    </row>
    <row r="106" spans="1:4">
      <c r="A106" s="22" t="s">
        <v>332</v>
      </c>
      <c r="B106" s="63" t="s">
        <v>253</v>
      </c>
      <c r="C106" s="51" t="s">
        <v>17</v>
      </c>
      <c r="D106" s="158">
        <v>11</v>
      </c>
    </row>
    <row r="107" spans="1:4">
      <c r="A107" s="22" t="s">
        <v>333</v>
      </c>
      <c r="B107" s="63" t="s">
        <v>254</v>
      </c>
      <c r="C107" s="51" t="s">
        <v>17</v>
      </c>
      <c r="D107" s="158">
        <v>7</v>
      </c>
    </row>
    <row r="108" spans="1:4">
      <c r="A108" s="22" t="s">
        <v>334</v>
      </c>
      <c r="B108" s="63" t="s">
        <v>255</v>
      </c>
      <c r="C108" s="51" t="s">
        <v>17</v>
      </c>
      <c r="D108" s="158">
        <v>25</v>
      </c>
    </row>
    <row r="109" spans="1:4" ht="25.5">
      <c r="A109" s="22" t="s">
        <v>335</v>
      </c>
      <c r="B109" s="63" t="s">
        <v>256</v>
      </c>
      <c r="C109" s="51" t="s">
        <v>17</v>
      </c>
      <c r="D109" s="158">
        <v>2</v>
      </c>
    </row>
    <row r="110" spans="1:4" ht="25.5">
      <c r="A110" s="22" t="s">
        <v>336</v>
      </c>
      <c r="B110" s="63" t="s">
        <v>257</v>
      </c>
      <c r="C110" s="51" t="s">
        <v>17</v>
      </c>
      <c r="D110" s="158">
        <v>2</v>
      </c>
    </row>
    <row r="111" spans="1:4">
      <c r="A111" s="22" t="s">
        <v>337</v>
      </c>
      <c r="B111" s="63" t="s">
        <v>258</v>
      </c>
      <c r="C111" s="4" t="s">
        <v>16</v>
      </c>
      <c r="D111" s="158">
        <v>1</v>
      </c>
    </row>
    <row r="112" spans="1:4">
      <c r="A112" s="22" t="s">
        <v>338</v>
      </c>
      <c r="B112" s="63" t="s">
        <v>259</v>
      </c>
      <c r="C112" s="4" t="s">
        <v>16</v>
      </c>
      <c r="D112" s="158">
        <v>2</v>
      </c>
    </row>
    <row r="113" spans="1:4">
      <c r="A113" s="22" t="s">
        <v>339</v>
      </c>
      <c r="B113" s="64" t="s">
        <v>261</v>
      </c>
      <c r="C113" s="4" t="s">
        <v>16</v>
      </c>
      <c r="D113" s="158">
        <v>2</v>
      </c>
    </row>
    <row r="114" spans="1:4" ht="25.5">
      <c r="A114" s="22" t="s">
        <v>340</v>
      </c>
      <c r="B114" s="65" t="s">
        <v>263</v>
      </c>
      <c r="C114" s="4" t="s">
        <v>16</v>
      </c>
      <c r="D114" s="158">
        <v>2</v>
      </c>
    </row>
    <row r="115" spans="1:4" ht="25.5">
      <c r="A115" s="22" t="s">
        <v>341</v>
      </c>
      <c r="B115" s="64" t="s">
        <v>265</v>
      </c>
      <c r="C115" s="4" t="s">
        <v>16</v>
      </c>
      <c r="D115" s="158">
        <v>2</v>
      </c>
    </row>
    <row r="116" spans="1:4" ht="25.5">
      <c r="A116" s="22" t="s">
        <v>342</v>
      </c>
      <c r="B116" s="63" t="s">
        <v>267</v>
      </c>
      <c r="C116" s="4" t="s">
        <v>16</v>
      </c>
      <c r="D116" s="158">
        <v>2</v>
      </c>
    </row>
    <row r="117" spans="1:4" ht="25.5">
      <c r="A117" s="22" t="s">
        <v>343</v>
      </c>
      <c r="B117" s="63" t="s">
        <v>269</v>
      </c>
      <c r="C117" s="4" t="s">
        <v>16</v>
      </c>
      <c r="D117" s="158">
        <v>4</v>
      </c>
    </row>
    <row r="118" spans="1:4" ht="25.5">
      <c r="A118" s="22" t="s">
        <v>344</v>
      </c>
      <c r="B118" s="63" t="s">
        <v>271</v>
      </c>
      <c r="C118" s="4" t="s">
        <v>16</v>
      </c>
      <c r="D118" s="158">
        <v>2</v>
      </c>
    </row>
    <row r="119" spans="1:4" ht="25.5">
      <c r="A119" s="22" t="s">
        <v>345</v>
      </c>
      <c r="B119" s="63" t="s">
        <v>273</v>
      </c>
      <c r="C119" s="4" t="s">
        <v>16</v>
      </c>
      <c r="D119" s="158">
        <v>2</v>
      </c>
    </row>
    <row r="120" spans="1:4">
      <c r="A120" s="22" t="s">
        <v>346</v>
      </c>
      <c r="B120" s="63" t="s">
        <v>274</v>
      </c>
      <c r="C120" s="4" t="s">
        <v>16</v>
      </c>
      <c r="D120" s="158">
        <v>2</v>
      </c>
    </row>
    <row r="121" spans="1:4">
      <c r="A121" s="22" t="s">
        <v>347</v>
      </c>
      <c r="B121" s="63" t="s">
        <v>275</v>
      </c>
      <c r="C121" s="4" t="s">
        <v>16</v>
      </c>
      <c r="D121" s="158">
        <v>3</v>
      </c>
    </row>
    <row r="122" spans="1:4">
      <c r="A122" s="22" t="s">
        <v>348</v>
      </c>
      <c r="B122" s="63" t="s">
        <v>276</v>
      </c>
      <c r="C122" s="4" t="s">
        <v>16</v>
      </c>
      <c r="D122" s="158">
        <v>1</v>
      </c>
    </row>
    <row r="123" spans="1:4">
      <c r="A123" s="22" t="s">
        <v>349</v>
      </c>
      <c r="B123" s="63" t="s">
        <v>277</v>
      </c>
      <c r="C123" s="4" t="s">
        <v>16</v>
      </c>
      <c r="D123" s="158">
        <v>1</v>
      </c>
    </row>
    <row r="124" spans="1:4">
      <c r="A124" s="22" t="s">
        <v>350</v>
      </c>
      <c r="B124" s="63" t="s">
        <v>278</v>
      </c>
      <c r="C124" s="4" t="s">
        <v>16</v>
      </c>
      <c r="D124" s="158">
        <v>1</v>
      </c>
    </row>
    <row r="125" spans="1:4">
      <c r="A125" s="22" t="s">
        <v>351</v>
      </c>
      <c r="B125" s="63" t="s">
        <v>279</v>
      </c>
      <c r="C125" s="4" t="s">
        <v>16</v>
      </c>
      <c r="D125" s="158">
        <v>1</v>
      </c>
    </row>
    <row r="126" spans="1:4" ht="25.5">
      <c r="A126" s="22" t="s">
        <v>352</v>
      </c>
      <c r="B126" s="63" t="s">
        <v>280</v>
      </c>
      <c r="C126" s="4" t="s">
        <v>16</v>
      </c>
      <c r="D126" s="158">
        <v>2</v>
      </c>
    </row>
    <row r="127" spans="1:4" ht="38.25">
      <c r="A127" s="22" t="s">
        <v>353</v>
      </c>
      <c r="B127" s="63" t="s">
        <v>281</v>
      </c>
      <c r="C127" s="51" t="s">
        <v>205</v>
      </c>
      <c r="D127" s="158">
        <v>2</v>
      </c>
    </row>
    <row r="128" spans="1:4" ht="38.25">
      <c r="A128" s="22" t="s">
        <v>354</v>
      </c>
      <c r="B128" s="63" t="s">
        <v>282</v>
      </c>
      <c r="C128" s="51" t="s">
        <v>205</v>
      </c>
      <c r="D128" s="158">
        <v>1</v>
      </c>
    </row>
    <row r="129" spans="1:4" ht="38.25">
      <c r="A129" s="22" t="s">
        <v>355</v>
      </c>
      <c r="B129" s="63" t="s">
        <v>283</v>
      </c>
      <c r="C129" s="51" t="s">
        <v>205</v>
      </c>
      <c r="D129" s="158">
        <v>2</v>
      </c>
    </row>
    <row r="130" spans="1:4" ht="38.25">
      <c r="A130" s="22" t="s">
        <v>356</v>
      </c>
      <c r="B130" s="63" t="s">
        <v>284</v>
      </c>
      <c r="C130" s="51" t="s">
        <v>205</v>
      </c>
      <c r="D130" s="158">
        <v>2</v>
      </c>
    </row>
    <row r="131" spans="1:4">
      <c r="A131" s="22" t="s">
        <v>357</v>
      </c>
      <c r="B131" s="63" t="s">
        <v>285</v>
      </c>
      <c r="C131" s="4" t="s">
        <v>16</v>
      </c>
      <c r="D131" s="158">
        <v>1</v>
      </c>
    </row>
    <row r="132" spans="1:4" ht="25.5">
      <c r="A132" s="22" t="s">
        <v>358</v>
      </c>
      <c r="B132" s="63" t="s">
        <v>286</v>
      </c>
      <c r="C132" s="4" t="s">
        <v>16</v>
      </c>
      <c r="D132" s="158">
        <v>3</v>
      </c>
    </row>
    <row r="133" spans="1:4" ht="25.5">
      <c r="A133" s="22" t="s">
        <v>359</v>
      </c>
      <c r="B133" s="63" t="s">
        <v>287</v>
      </c>
      <c r="C133" s="4" t="s">
        <v>16</v>
      </c>
      <c r="D133" s="158">
        <v>3</v>
      </c>
    </row>
    <row r="134" spans="1:4">
      <c r="A134" s="22" t="s">
        <v>360</v>
      </c>
      <c r="B134" s="63" t="s">
        <v>288</v>
      </c>
      <c r="C134" s="4" t="s">
        <v>16</v>
      </c>
      <c r="D134" s="158">
        <v>2</v>
      </c>
    </row>
    <row r="135" spans="1:4" ht="25.5">
      <c r="A135" s="22" t="s">
        <v>361</v>
      </c>
      <c r="B135" s="63" t="s">
        <v>289</v>
      </c>
      <c r="C135" s="4" t="s">
        <v>16</v>
      </c>
      <c r="D135" s="158">
        <v>1</v>
      </c>
    </row>
    <row r="136" spans="1:4">
      <c r="A136" s="22" t="s">
        <v>362</v>
      </c>
      <c r="B136" s="63" t="s">
        <v>290</v>
      </c>
      <c r="C136" s="4" t="s">
        <v>16</v>
      </c>
      <c r="D136" s="158">
        <v>1</v>
      </c>
    </row>
    <row r="137" spans="1:4">
      <c r="A137" s="22" t="s">
        <v>363</v>
      </c>
      <c r="B137" s="63" t="s">
        <v>291</v>
      </c>
      <c r="C137" s="4" t="s">
        <v>16</v>
      </c>
      <c r="D137" s="158">
        <v>1</v>
      </c>
    </row>
    <row r="138" spans="1:4" ht="42" customHeight="1">
      <c r="A138" s="22" t="s">
        <v>364</v>
      </c>
      <c r="B138" s="63" t="s">
        <v>202</v>
      </c>
      <c r="C138" s="4" t="s">
        <v>16</v>
      </c>
      <c r="D138" s="158">
        <v>1</v>
      </c>
    </row>
    <row r="139" spans="1:4" ht="25.5">
      <c r="A139" s="22" t="s">
        <v>365</v>
      </c>
      <c r="B139" s="63" t="s">
        <v>203</v>
      </c>
      <c r="C139" s="4" t="s">
        <v>16</v>
      </c>
      <c r="D139" s="158">
        <v>3</v>
      </c>
    </row>
    <row r="140" spans="1:4" ht="63.75">
      <c r="A140" s="22" t="s">
        <v>366</v>
      </c>
      <c r="B140" s="63" t="s">
        <v>204</v>
      </c>
      <c r="C140" s="51" t="s">
        <v>205</v>
      </c>
      <c r="D140" s="158">
        <v>1</v>
      </c>
    </row>
    <row r="141" spans="1:4">
      <c r="A141" s="23"/>
      <c r="B141" s="16"/>
      <c r="C141" s="61"/>
      <c r="D141" s="161"/>
    </row>
    <row r="145" spans="1:4">
      <c r="B145" s="87" t="s">
        <v>421</v>
      </c>
    </row>
    <row r="146" spans="1:4" ht="45.75" customHeight="1">
      <c r="A146" s="99" t="s">
        <v>4</v>
      </c>
      <c r="B146" s="201" t="s">
        <v>788</v>
      </c>
      <c r="C146" s="201"/>
      <c r="D146" s="201"/>
    </row>
    <row r="147" spans="1:4" ht="78" customHeight="1">
      <c r="A147" s="99" t="s">
        <v>5</v>
      </c>
      <c r="B147" s="202" t="s">
        <v>321</v>
      </c>
      <c r="C147" s="202"/>
      <c r="D147" s="202"/>
    </row>
    <row r="148" spans="1:4" ht="56.25" customHeight="1">
      <c r="A148" s="99" t="s">
        <v>24</v>
      </c>
      <c r="B148" s="138" t="s">
        <v>322</v>
      </c>
      <c r="C148" s="138"/>
      <c r="D148" s="138"/>
    </row>
    <row r="149" spans="1:4" ht="34.5" customHeight="1">
      <c r="A149" s="99" t="s">
        <v>6</v>
      </c>
      <c r="B149" s="138" t="s">
        <v>323</v>
      </c>
      <c r="C149" s="138"/>
      <c r="D149" s="138"/>
    </row>
    <row r="150" spans="1:4" ht="22.5" customHeight="1">
      <c r="A150" s="99" t="s">
        <v>7</v>
      </c>
      <c r="B150" s="69" t="s">
        <v>324</v>
      </c>
      <c r="C150" s="70"/>
      <c r="D150" s="163"/>
    </row>
    <row r="151" spans="1:4" ht="21.75" customHeight="1">
      <c r="A151" s="99" t="s">
        <v>8</v>
      </c>
      <c r="B151" s="139" t="s">
        <v>325</v>
      </c>
      <c r="C151" s="139"/>
      <c r="D151" s="139"/>
    </row>
    <row r="152" spans="1:4" ht="40.5" customHeight="1">
      <c r="A152" s="99" t="s">
        <v>9</v>
      </c>
      <c r="B152" s="138" t="s">
        <v>326</v>
      </c>
      <c r="C152" s="138"/>
      <c r="D152" s="138"/>
    </row>
    <row r="153" spans="1:4" ht="28.5" customHeight="1">
      <c r="A153" s="99" t="s">
        <v>10</v>
      </c>
      <c r="B153" s="138" t="s">
        <v>327</v>
      </c>
      <c r="C153" s="138"/>
      <c r="D153" s="138"/>
    </row>
    <row r="154" spans="1:4">
      <c r="B154" s="68"/>
    </row>
  </sheetData>
  <mergeCells count="14">
    <mergeCell ref="B152:D152"/>
    <mergeCell ref="B153:D153"/>
    <mergeCell ref="A3:D3"/>
    <mergeCell ref="A9:A10"/>
    <mergeCell ref="B9:B10"/>
    <mergeCell ref="C9:C10"/>
    <mergeCell ref="D9:D10"/>
    <mergeCell ref="A5:D5"/>
    <mergeCell ref="A7:D7"/>
    <mergeCell ref="B146:D146"/>
    <mergeCell ref="B151:D151"/>
    <mergeCell ref="B147:D147"/>
    <mergeCell ref="B148:D148"/>
    <mergeCell ref="B149:D149"/>
  </mergeCells>
  <pageMargins left="0.70866141732283472" right="0.70866141732283472" top="0.35433070866141736" bottom="0.35433070866141736" header="0.31496062992125984" footer="0.31496062992125984"/>
  <pageSetup paperSize="9" fitToHeight="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104"/>
  <sheetViews>
    <sheetView view="pageBreakPreview" topLeftCell="A79" zoomScaleNormal="145" zoomScaleSheetLayoutView="100" workbookViewId="0">
      <selection activeCell="E26" sqref="E26"/>
    </sheetView>
  </sheetViews>
  <sheetFormatPr defaultRowHeight="15"/>
  <cols>
    <col min="1" max="1" width="9.140625" style="52"/>
    <col min="2" max="2" width="37.28515625" style="52" customWidth="1"/>
    <col min="3" max="3" width="9.140625" style="52"/>
    <col min="4" max="4" width="9.140625" style="171"/>
    <col min="5" max="16384" width="9.140625" style="52"/>
  </cols>
  <sheetData>
    <row r="1" spans="1:4">
      <c r="A1" s="1" t="str">
        <f>'UKT_Saules-Poruka'!A1</f>
        <v>Iepirkuma Id. Nr. VBOP 2015/ 32 KF</v>
      </c>
      <c r="B1" s="1"/>
      <c r="C1" s="60"/>
      <c r="D1" s="147"/>
    </row>
    <row r="2" spans="1:4" ht="7.5" customHeight="1">
      <c r="A2" s="1"/>
      <c r="B2" s="1"/>
      <c r="C2" s="60"/>
      <c r="D2" s="147"/>
    </row>
    <row r="3" spans="1:4" ht="62.25" customHeight="1">
      <c r="A3" s="133" t="str">
        <f>'GT_Saules-Poruka'!A3:D3</f>
        <v>Pievadceļu rekonstrukcija Ventspils brīvostas teritorijā esošajiem termināļiem un industriālajām zonām 2015.gadā – Lielā prospekta atjaunošana posmā no Aleksandra ielas līdz Kuldīgas ielai, Ventspilī un Lielā prospekta atjaunošana posmā no Saules ielas līdz J.Poruka ielai, Ventspilī”</v>
      </c>
      <c r="B3" s="133"/>
      <c r="C3" s="133"/>
      <c r="D3" s="133"/>
    </row>
    <row r="4" spans="1:4">
      <c r="A4" s="1"/>
      <c r="B4" s="1"/>
      <c r="C4" s="60"/>
      <c r="D4" s="147"/>
    </row>
    <row r="5" spans="1:4" ht="29.25" customHeight="1">
      <c r="A5" s="129" t="s">
        <v>777</v>
      </c>
      <c r="B5" s="129"/>
      <c r="C5" s="129"/>
      <c r="D5" s="129"/>
    </row>
    <row r="6" spans="1:4">
      <c r="A6" s="1"/>
      <c r="B6" s="1"/>
      <c r="C6" s="60"/>
      <c r="D6" s="147"/>
    </row>
    <row r="7" spans="1:4">
      <c r="A7" s="130" t="s">
        <v>523</v>
      </c>
      <c r="B7" s="130"/>
      <c r="C7" s="130"/>
      <c r="D7" s="130"/>
    </row>
    <row r="8" spans="1:4" ht="11.25" customHeight="1">
      <c r="A8" s="1"/>
      <c r="B8" s="1"/>
      <c r="C8" s="60"/>
      <c r="D8" s="147"/>
    </row>
    <row r="9" spans="1:4" ht="24.75" customHeight="1">
      <c r="A9" s="135" t="s">
        <v>0</v>
      </c>
      <c r="B9" s="136" t="s">
        <v>1</v>
      </c>
      <c r="C9" s="137" t="s">
        <v>2</v>
      </c>
      <c r="D9" s="148" t="s">
        <v>3</v>
      </c>
    </row>
    <row r="10" spans="1:4" ht="31.5" customHeight="1">
      <c r="A10" s="135"/>
      <c r="B10" s="136"/>
      <c r="C10" s="137"/>
      <c r="D10" s="148"/>
    </row>
    <row r="11" spans="1:4" ht="21" customHeight="1">
      <c r="A11" s="12" t="s">
        <v>4</v>
      </c>
      <c r="B11" s="13" t="s">
        <v>5</v>
      </c>
      <c r="C11" s="12" t="s">
        <v>24</v>
      </c>
      <c r="D11" s="149" t="s">
        <v>6</v>
      </c>
    </row>
    <row r="12" spans="1:4">
      <c r="A12" s="38"/>
      <c r="B12" s="40" t="s">
        <v>390</v>
      </c>
      <c r="C12" s="39"/>
      <c r="D12" s="150"/>
    </row>
    <row r="13" spans="1:4">
      <c r="A13" s="71"/>
      <c r="B13" s="72" t="s">
        <v>391</v>
      </c>
      <c r="C13" s="73"/>
      <c r="D13" s="164"/>
    </row>
    <row r="14" spans="1:4">
      <c r="A14" s="74" t="s">
        <v>4</v>
      </c>
      <c r="B14" s="75" t="s">
        <v>367</v>
      </c>
      <c r="C14" s="76"/>
      <c r="D14" s="165"/>
    </row>
    <row r="15" spans="1:4" s="91" customFormat="1" ht="46.5" customHeight="1">
      <c r="A15" s="173" t="s">
        <v>33</v>
      </c>
      <c r="B15" s="197" t="s">
        <v>789</v>
      </c>
      <c r="C15" s="198" t="s">
        <v>368</v>
      </c>
      <c r="D15" s="199">
        <v>19</v>
      </c>
    </row>
    <row r="16" spans="1:4" s="91" customFormat="1" ht="25.5">
      <c r="A16" s="22" t="s">
        <v>34</v>
      </c>
      <c r="B16" s="78" t="s">
        <v>470</v>
      </c>
      <c r="C16" s="81" t="s">
        <v>368</v>
      </c>
      <c r="D16" s="166">
        <v>27</v>
      </c>
    </row>
    <row r="17" spans="1:4" s="91" customFormat="1" ht="70.5" customHeight="1">
      <c r="A17" s="22" t="s">
        <v>301</v>
      </c>
      <c r="B17" s="77" t="s">
        <v>779</v>
      </c>
      <c r="C17" s="81" t="s">
        <v>368</v>
      </c>
      <c r="D17" s="166">
        <v>2</v>
      </c>
    </row>
    <row r="18" spans="1:4" s="91" customFormat="1" ht="25.5">
      <c r="A18" s="22" t="s">
        <v>422</v>
      </c>
      <c r="B18" s="77" t="s">
        <v>369</v>
      </c>
      <c r="C18" s="81" t="s">
        <v>205</v>
      </c>
      <c r="D18" s="166">
        <v>6</v>
      </c>
    </row>
    <row r="19" spans="1:4" s="91" customFormat="1" ht="25.5">
      <c r="A19" s="22" t="s">
        <v>423</v>
      </c>
      <c r="B19" s="77" t="s">
        <v>370</v>
      </c>
      <c r="C19" s="81" t="s">
        <v>205</v>
      </c>
      <c r="D19" s="166">
        <v>2</v>
      </c>
    </row>
    <row r="20" spans="1:4" s="91" customFormat="1">
      <c r="A20" s="22" t="s">
        <v>424</v>
      </c>
      <c r="B20" s="77" t="s">
        <v>371</v>
      </c>
      <c r="C20" s="81" t="s">
        <v>205</v>
      </c>
      <c r="D20" s="166">
        <v>34</v>
      </c>
    </row>
    <row r="21" spans="1:4" s="91" customFormat="1">
      <c r="A21" s="22" t="s">
        <v>425</v>
      </c>
      <c r="B21" s="77" t="s">
        <v>372</v>
      </c>
      <c r="C21" s="81" t="s">
        <v>373</v>
      </c>
      <c r="D21" s="166">
        <v>3</v>
      </c>
    </row>
    <row r="22" spans="1:4" s="91" customFormat="1">
      <c r="A22" s="22" t="s">
        <v>426</v>
      </c>
      <c r="B22" s="77" t="s">
        <v>471</v>
      </c>
      <c r="C22" s="81" t="s">
        <v>373</v>
      </c>
      <c r="D22" s="166">
        <v>24</v>
      </c>
    </row>
    <row r="23" spans="1:4" s="91" customFormat="1">
      <c r="A23" s="22" t="s">
        <v>427</v>
      </c>
      <c r="B23" s="77" t="s">
        <v>472</v>
      </c>
      <c r="C23" s="81" t="s">
        <v>373</v>
      </c>
      <c r="D23" s="166">
        <v>3</v>
      </c>
    </row>
    <row r="24" spans="1:4" s="91" customFormat="1">
      <c r="A24" s="22" t="s">
        <v>428</v>
      </c>
      <c r="B24" s="77" t="s">
        <v>374</v>
      </c>
      <c r="C24" s="81" t="s">
        <v>373</v>
      </c>
      <c r="D24" s="166">
        <v>57</v>
      </c>
    </row>
    <row r="25" spans="1:4" s="91" customFormat="1" ht="25.5">
      <c r="A25" s="22" t="s">
        <v>429</v>
      </c>
      <c r="B25" s="77" t="s">
        <v>375</v>
      </c>
      <c r="C25" s="81" t="s">
        <v>17</v>
      </c>
      <c r="D25" s="166">
        <v>1900</v>
      </c>
    </row>
    <row r="26" spans="1:4" s="91" customFormat="1" ht="25.5">
      <c r="A26" s="22" t="s">
        <v>430</v>
      </c>
      <c r="B26" s="78" t="s">
        <v>376</v>
      </c>
      <c r="C26" s="81" t="s">
        <v>17</v>
      </c>
      <c r="D26" s="166">
        <v>8</v>
      </c>
    </row>
    <row r="27" spans="1:4" s="91" customFormat="1">
      <c r="A27" s="22" t="s">
        <v>431</v>
      </c>
      <c r="B27" s="77" t="s">
        <v>377</v>
      </c>
      <c r="C27" s="81" t="s">
        <v>205</v>
      </c>
      <c r="D27" s="166">
        <v>130</v>
      </c>
    </row>
    <row r="28" spans="1:4" s="91" customFormat="1">
      <c r="A28" s="22" t="s">
        <v>432</v>
      </c>
      <c r="B28" s="77" t="s">
        <v>378</v>
      </c>
      <c r="C28" s="81" t="s">
        <v>205</v>
      </c>
      <c r="D28" s="166">
        <v>2</v>
      </c>
    </row>
    <row r="29" spans="1:4" s="91" customFormat="1">
      <c r="A29" s="22" t="s">
        <v>433</v>
      </c>
      <c r="B29" s="77" t="s">
        <v>473</v>
      </c>
      <c r="C29" s="81" t="s">
        <v>368</v>
      </c>
      <c r="D29" s="166">
        <v>19</v>
      </c>
    </row>
    <row r="30" spans="1:4" s="91" customFormat="1">
      <c r="A30" s="22" t="s">
        <v>434</v>
      </c>
      <c r="B30" s="77" t="s">
        <v>474</v>
      </c>
      <c r="C30" s="81" t="s">
        <v>368</v>
      </c>
      <c r="D30" s="166">
        <v>27</v>
      </c>
    </row>
    <row r="31" spans="1:4" s="91" customFormat="1" ht="25.5">
      <c r="A31" s="22" t="s">
        <v>435</v>
      </c>
      <c r="B31" s="77" t="s">
        <v>516</v>
      </c>
      <c r="C31" s="81" t="s">
        <v>368</v>
      </c>
      <c r="D31" s="166">
        <v>2</v>
      </c>
    </row>
    <row r="32" spans="1:4" s="91" customFormat="1">
      <c r="A32" s="22" t="s">
        <v>436</v>
      </c>
      <c r="B32" s="79" t="s">
        <v>475</v>
      </c>
      <c r="C32" s="81" t="s">
        <v>368</v>
      </c>
      <c r="D32" s="166">
        <v>19</v>
      </c>
    </row>
    <row r="33" spans="1:4" s="91" customFormat="1">
      <c r="A33" s="22" t="s">
        <v>437</v>
      </c>
      <c r="B33" s="78" t="s">
        <v>379</v>
      </c>
      <c r="C33" s="81" t="s">
        <v>368</v>
      </c>
      <c r="D33" s="166">
        <v>19</v>
      </c>
    </row>
    <row r="34" spans="1:4" s="91" customFormat="1">
      <c r="A34" s="22" t="s">
        <v>438</v>
      </c>
      <c r="B34" s="78" t="s">
        <v>517</v>
      </c>
      <c r="C34" s="81" t="s">
        <v>368</v>
      </c>
      <c r="D34" s="166">
        <v>2</v>
      </c>
    </row>
    <row r="35" spans="1:4" s="91" customFormat="1">
      <c r="A35" s="22" t="s">
        <v>439</v>
      </c>
      <c r="B35" s="78" t="s">
        <v>476</v>
      </c>
      <c r="C35" s="81" t="s">
        <v>368</v>
      </c>
      <c r="D35" s="166">
        <v>27</v>
      </c>
    </row>
    <row r="36" spans="1:4" s="91" customFormat="1">
      <c r="A36" s="22" t="s">
        <v>440</v>
      </c>
      <c r="B36" s="77" t="s">
        <v>477</v>
      </c>
      <c r="C36" s="81" t="s">
        <v>368</v>
      </c>
      <c r="D36" s="166">
        <v>21</v>
      </c>
    </row>
    <row r="37" spans="1:4" s="91" customFormat="1">
      <c r="A37" s="22" t="s">
        <v>441</v>
      </c>
      <c r="B37" s="77" t="s">
        <v>478</v>
      </c>
      <c r="C37" s="81" t="s">
        <v>368</v>
      </c>
      <c r="D37" s="166">
        <v>27</v>
      </c>
    </row>
    <row r="38" spans="1:4" s="91" customFormat="1">
      <c r="A38" s="22" t="s">
        <v>442</v>
      </c>
      <c r="B38" s="77" t="s">
        <v>380</v>
      </c>
      <c r="C38" s="81" t="s">
        <v>17</v>
      </c>
      <c r="D38" s="166">
        <v>318</v>
      </c>
    </row>
    <row r="39" spans="1:4" s="91" customFormat="1">
      <c r="A39" s="22" t="s">
        <v>443</v>
      </c>
      <c r="B39" s="77" t="s">
        <v>381</v>
      </c>
      <c r="C39" s="81" t="s">
        <v>17</v>
      </c>
      <c r="D39" s="166">
        <v>155</v>
      </c>
    </row>
    <row r="40" spans="1:4" s="91" customFormat="1">
      <c r="A40" s="22" t="s">
        <v>444</v>
      </c>
      <c r="B40" s="78" t="s">
        <v>382</v>
      </c>
      <c r="C40" s="81" t="s">
        <v>205</v>
      </c>
      <c r="D40" s="166">
        <v>48</v>
      </c>
    </row>
    <row r="41" spans="1:4" s="91" customFormat="1" ht="25.5">
      <c r="A41" s="22" t="s">
        <v>445</v>
      </c>
      <c r="B41" s="92" t="s">
        <v>479</v>
      </c>
      <c r="C41" s="82" t="s">
        <v>17</v>
      </c>
      <c r="D41" s="166">
        <v>480</v>
      </c>
    </row>
    <row r="42" spans="1:4" s="91" customFormat="1" ht="25.5">
      <c r="A42" s="22" t="s">
        <v>446</v>
      </c>
      <c r="B42" s="92" t="s">
        <v>480</v>
      </c>
      <c r="C42" s="81" t="s">
        <v>17</v>
      </c>
      <c r="D42" s="166">
        <v>255</v>
      </c>
    </row>
    <row r="43" spans="1:4" s="91" customFormat="1" ht="25.5">
      <c r="A43" s="22" t="s">
        <v>482</v>
      </c>
      <c r="B43" s="92" t="s">
        <v>481</v>
      </c>
      <c r="C43" s="81" t="s">
        <v>17</v>
      </c>
      <c r="D43" s="166">
        <v>114</v>
      </c>
    </row>
    <row r="44" spans="1:4" s="91" customFormat="1" ht="25.5">
      <c r="A44" s="22" t="s">
        <v>483</v>
      </c>
      <c r="B44" s="77" t="s">
        <v>384</v>
      </c>
      <c r="C44" s="81" t="s">
        <v>17</v>
      </c>
      <c r="D44" s="166">
        <v>1244</v>
      </c>
    </row>
    <row r="45" spans="1:4" s="91" customFormat="1">
      <c r="A45" s="22" t="s">
        <v>484</v>
      </c>
      <c r="B45" s="78" t="s">
        <v>385</v>
      </c>
      <c r="C45" s="81" t="s">
        <v>368</v>
      </c>
      <c r="D45" s="166">
        <v>48</v>
      </c>
    </row>
    <row r="46" spans="1:4" s="91" customFormat="1">
      <c r="A46" s="22" t="s">
        <v>485</v>
      </c>
      <c r="B46" s="79" t="s">
        <v>386</v>
      </c>
      <c r="C46" s="82" t="s">
        <v>368</v>
      </c>
      <c r="D46" s="166">
        <v>19</v>
      </c>
    </row>
    <row r="47" spans="1:4" s="91" customFormat="1" ht="25.5">
      <c r="A47" s="22" t="s">
        <v>518</v>
      </c>
      <c r="B47" s="79" t="s">
        <v>387</v>
      </c>
      <c r="C47" s="82" t="s">
        <v>368</v>
      </c>
      <c r="D47" s="166">
        <v>19</v>
      </c>
    </row>
    <row r="48" spans="1:4" s="91" customFormat="1">
      <c r="A48" s="22" t="s">
        <v>519</v>
      </c>
      <c r="B48" s="77" t="s">
        <v>388</v>
      </c>
      <c r="C48" s="81" t="s">
        <v>205</v>
      </c>
      <c r="D48" s="166">
        <v>8</v>
      </c>
    </row>
    <row r="49" spans="1:4" s="91" customFormat="1">
      <c r="A49" s="22" t="s">
        <v>520</v>
      </c>
      <c r="B49" s="77" t="s">
        <v>389</v>
      </c>
      <c r="C49" s="81" t="s">
        <v>23</v>
      </c>
      <c r="D49" s="166">
        <v>68</v>
      </c>
    </row>
    <row r="50" spans="1:4" s="91" customFormat="1" ht="43.5" customHeight="1">
      <c r="A50" s="22" t="s">
        <v>780</v>
      </c>
      <c r="B50" s="125" t="s">
        <v>782</v>
      </c>
      <c r="C50" s="126" t="s">
        <v>205</v>
      </c>
      <c r="D50" s="167">
        <v>2</v>
      </c>
    </row>
    <row r="51" spans="1:4" s="91" customFormat="1" ht="40.5" customHeight="1">
      <c r="A51" s="22" t="s">
        <v>781</v>
      </c>
      <c r="B51" s="125" t="s">
        <v>783</v>
      </c>
      <c r="C51" s="126" t="s">
        <v>205</v>
      </c>
      <c r="D51" s="167">
        <v>2</v>
      </c>
    </row>
    <row r="52" spans="1:4">
      <c r="A52" s="74" t="s">
        <v>5</v>
      </c>
      <c r="B52" s="80" t="s">
        <v>778</v>
      </c>
      <c r="C52" s="83"/>
      <c r="D52" s="168"/>
    </row>
    <row r="53" spans="1:4" s="91" customFormat="1" ht="25.5">
      <c r="A53" s="22" t="s">
        <v>35</v>
      </c>
      <c r="B53" s="79" t="s">
        <v>383</v>
      </c>
      <c r="C53" s="82" t="s">
        <v>205</v>
      </c>
      <c r="D53" s="166">
        <v>1150</v>
      </c>
    </row>
    <row r="54" spans="1:4">
      <c r="A54" s="74" t="s">
        <v>24</v>
      </c>
      <c r="B54" s="80" t="s">
        <v>488</v>
      </c>
      <c r="C54" s="83"/>
      <c r="D54" s="168"/>
    </row>
    <row r="55" spans="1:4" s="91" customFormat="1">
      <c r="A55" s="22" t="s">
        <v>40</v>
      </c>
      <c r="B55" s="77" t="s">
        <v>487</v>
      </c>
      <c r="C55" s="81" t="s">
        <v>205</v>
      </c>
      <c r="D55" s="166">
        <v>1</v>
      </c>
    </row>
    <row r="56" spans="1:4" s="91" customFormat="1" ht="38.25">
      <c r="A56" s="22" t="s">
        <v>41</v>
      </c>
      <c r="B56" s="79" t="s">
        <v>486</v>
      </c>
      <c r="C56" s="82" t="s">
        <v>205</v>
      </c>
      <c r="D56" s="166">
        <v>1</v>
      </c>
    </row>
    <row r="57" spans="1:4">
      <c r="A57" s="84"/>
      <c r="B57" s="43" t="s">
        <v>392</v>
      </c>
      <c r="C57" s="85"/>
      <c r="D57" s="169"/>
    </row>
    <row r="58" spans="1:4">
      <c r="A58" s="74" t="s">
        <v>6</v>
      </c>
      <c r="B58" s="75" t="s">
        <v>367</v>
      </c>
      <c r="C58" s="86"/>
      <c r="D58" s="170"/>
    </row>
    <row r="59" spans="1:4" s="91" customFormat="1">
      <c r="A59" s="22" t="s">
        <v>42</v>
      </c>
      <c r="B59" s="90" t="s">
        <v>393</v>
      </c>
      <c r="C59" s="81" t="s">
        <v>368</v>
      </c>
      <c r="D59" s="166">
        <v>48</v>
      </c>
    </row>
    <row r="60" spans="1:4" s="91" customFormat="1" ht="26.25">
      <c r="A60" s="22" t="s">
        <v>43</v>
      </c>
      <c r="B60" s="90" t="s">
        <v>394</v>
      </c>
      <c r="C60" s="81" t="s">
        <v>368</v>
      </c>
      <c r="D60" s="166">
        <v>48</v>
      </c>
    </row>
    <row r="61" spans="1:4" s="91" customFormat="1">
      <c r="A61" s="22" t="s">
        <v>44</v>
      </c>
      <c r="B61" s="90" t="s">
        <v>395</v>
      </c>
      <c r="C61" s="81" t="s">
        <v>368</v>
      </c>
      <c r="D61" s="166">
        <v>48</v>
      </c>
    </row>
    <row r="62" spans="1:4" s="91" customFormat="1">
      <c r="A62" s="22" t="s">
        <v>45</v>
      </c>
      <c r="B62" s="79" t="s">
        <v>489</v>
      </c>
      <c r="C62" s="81" t="s">
        <v>368</v>
      </c>
      <c r="D62" s="166">
        <v>19</v>
      </c>
    </row>
    <row r="63" spans="1:4" s="91" customFormat="1">
      <c r="A63" s="22" t="s">
        <v>46</v>
      </c>
      <c r="B63" s="90" t="s">
        <v>490</v>
      </c>
      <c r="C63" s="81" t="s">
        <v>368</v>
      </c>
      <c r="D63" s="166">
        <v>27</v>
      </c>
    </row>
    <row r="64" spans="1:4" s="91" customFormat="1">
      <c r="A64" s="22" t="s">
        <v>128</v>
      </c>
      <c r="B64" s="90" t="s">
        <v>521</v>
      </c>
      <c r="C64" s="81" t="s">
        <v>368</v>
      </c>
      <c r="D64" s="166">
        <v>2</v>
      </c>
    </row>
    <row r="65" spans="1:4" s="91" customFormat="1">
      <c r="A65" s="22" t="s">
        <v>129</v>
      </c>
      <c r="B65" s="90" t="s">
        <v>491</v>
      </c>
      <c r="C65" s="81" t="s">
        <v>368</v>
      </c>
      <c r="D65" s="166">
        <v>19</v>
      </c>
    </row>
    <row r="66" spans="1:4" s="91" customFormat="1" ht="26.25">
      <c r="A66" s="22" t="s">
        <v>260</v>
      </c>
      <c r="B66" s="90" t="s">
        <v>396</v>
      </c>
      <c r="C66" s="81" t="s">
        <v>17</v>
      </c>
      <c r="D66" s="166">
        <v>773</v>
      </c>
    </row>
    <row r="67" spans="1:4" s="91" customFormat="1" ht="26.25">
      <c r="A67" s="22" t="s">
        <v>262</v>
      </c>
      <c r="B67" s="90" t="s">
        <v>397</v>
      </c>
      <c r="C67" s="81" t="s">
        <v>17</v>
      </c>
      <c r="D67" s="166">
        <v>170</v>
      </c>
    </row>
    <row r="68" spans="1:4" s="91" customFormat="1" ht="26.25">
      <c r="A68" s="22" t="s">
        <v>264</v>
      </c>
      <c r="B68" s="90" t="s">
        <v>398</v>
      </c>
      <c r="C68" s="81" t="s">
        <v>17</v>
      </c>
      <c r="D68" s="166">
        <v>45</v>
      </c>
    </row>
    <row r="69" spans="1:4" s="91" customFormat="1">
      <c r="A69" s="22" t="s">
        <v>266</v>
      </c>
      <c r="B69" s="90" t="s">
        <v>399</v>
      </c>
      <c r="C69" s="81" t="s">
        <v>23</v>
      </c>
      <c r="D69" s="166">
        <v>106.1</v>
      </c>
    </row>
    <row r="70" spans="1:4" s="91" customFormat="1">
      <c r="A70" s="22" t="s">
        <v>268</v>
      </c>
      <c r="B70" s="90" t="s">
        <v>400</v>
      </c>
      <c r="C70" s="81" t="s">
        <v>23</v>
      </c>
      <c r="D70" s="166">
        <v>68</v>
      </c>
    </row>
    <row r="71" spans="1:4" s="91" customFormat="1">
      <c r="A71" s="22" t="s">
        <v>270</v>
      </c>
      <c r="B71" s="79" t="s">
        <v>401</v>
      </c>
      <c r="C71" s="81" t="s">
        <v>17</v>
      </c>
      <c r="D71" s="166">
        <v>369</v>
      </c>
    </row>
    <row r="72" spans="1:4" s="91" customFormat="1" ht="15" customHeight="1">
      <c r="A72" s="22" t="s">
        <v>272</v>
      </c>
      <c r="B72" s="90" t="s">
        <v>492</v>
      </c>
      <c r="C72" s="81" t="s">
        <v>17</v>
      </c>
      <c r="D72" s="166">
        <v>1244</v>
      </c>
    </row>
    <row r="73" spans="1:4" s="91" customFormat="1">
      <c r="A73" s="22" t="s">
        <v>495</v>
      </c>
      <c r="B73" s="90" t="s">
        <v>402</v>
      </c>
      <c r="C73" s="81" t="s">
        <v>17</v>
      </c>
      <c r="D73" s="166">
        <v>1601</v>
      </c>
    </row>
    <row r="74" spans="1:4" s="91" customFormat="1">
      <c r="A74" s="22" t="s">
        <v>496</v>
      </c>
      <c r="B74" s="90" t="s">
        <v>403</v>
      </c>
      <c r="C74" s="81" t="s">
        <v>17</v>
      </c>
      <c r="D74" s="166">
        <v>198</v>
      </c>
    </row>
    <row r="75" spans="1:4" s="91" customFormat="1">
      <c r="A75" s="22" t="s">
        <v>497</v>
      </c>
      <c r="B75" s="90" t="s">
        <v>404</v>
      </c>
      <c r="C75" s="81" t="s">
        <v>17</v>
      </c>
      <c r="D75" s="166">
        <v>109</v>
      </c>
    </row>
    <row r="76" spans="1:4" s="91" customFormat="1" ht="26.25">
      <c r="A76" s="22" t="s">
        <v>498</v>
      </c>
      <c r="B76" s="90" t="s">
        <v>493</v>
      </c>
      <c r="C76" s="81" t="s">
        <v>17</v>
      </c>
      <c r="D76" s="166">
        <v>480</v>
      </c>
    </row>
    <row r="77" spans="1:4" s="91" customFormat="1">
      <c r="A77" s="22" t="s">
        <v>499</v>
      </c>
      <c r="B77" s="90" t="s">
        <v>406</v>
      </c>
      <c r="C77" s="81" t="s">
        <v>368</v>
      </c>
      <c r="D77" s="166">
        <v>8</v>
      </c>
    </row>
    <row r="78" spans="1:4" s="91" customFormat="1">
      <c r="A78" s="22" t="s">
        <v>500</v>
      </c>
      <c r="B78" s="90" t="s">
        <v>407</v>
      </c>
      <c r="C78" s="81" t="s">
        <v>205</v>
      </c>
      <c r="D78" s="166">
        <v>34</v>
      </c>
    </row>
    <row r="79" spans="1:4" s="91" customFormat="1">
      <c r="A79" s="22" t="s">
        <v>501</v>
      </c>
      <c r="B79" s="79" t="s">
        <v>408</v>
      </c>
      <c r="C79" s="81" t="s">
        <v>368</v>
      </c>
      <c r="D79" s="166">
        <v>87</v>
      </c>
    </row>
    <row r="80" spans="1:4" s="91" customFormat="1">
      <c r="A80" s="22" t="s">
        <v>502</v>
      </c>
      <c r="B80" s="90" t="s">
        <v>409</v>
      </c>
      <c r="C80" s="81" t="s">
        <v>368</v>
      </c>
      <c r="D80" s="166">
        <v>48</v>
      </c>
    </row>
    <row r="81" spans="1:4" s="91" customFormat="1">
      <c r="A81" s="22" t="s">
        <v>503</v>
      </c>
      <c r="B81" s="90" t="s">
        <v>410</v>
      </c>
      <c r="C81" s="81" t="s">
        <v>17</v>
      </c>
      <c r="D81" s="166">
        <v>473</v>
      </c>
    </row>
    <row r="82" spans="1:4" s="91" customFormat="1">
      <c r="A82" s="22" t="s">
        <v>504</v>
      </c>
      <c r="B82" s="90" t="s">
        <v>411</v>
      </c>
      <c r="C82" s="81" t="s">
        <v>368</v>
      </c>
      <c r="D82" s="166">
        <v>132</v>
      </c>
    </row>
    <row r="83" spans="1:4" s="91" customFormat="1">
      <c r="A83" s="22" t="s">
        <v>505</v>
      </c>
      <c r="B83" s="90" t="s">
        <v>412</v>
      </c>
      <c r="C83" s="81" t="s">
        <v>368</v>
      </c>
      <c r="D83" s="166">
        <v>67</v>
      </c>
    </row>
    <row r="84" spans="1:4" s="91" customFormat="1">
      <c r="A84" s="22" t="s">
        <v>506</v>
      </c>
      <c r="B84" s="90" t="s">
        <v>413</v>
      </c>
      <c r="C84" s="81" t="s">
        <v>368</v>
      </c>
      <c r="D84" s="166">
        <v>48</v>
      </c>
    </row>
    <row r="85" spans="1:4" s="91" customFormat="1">
      <c r="A85" s="22" t="s">
        <v>507</v>
      </c>
      <c r="B85" s="90" t="s">
        <v>414</v>
      </c>
      <c r="C85" s="81" t="s">
        <v>368</v>
      </c>
      <c r="D85" s="166">
        <v>96</v>
      </c>
    </row>
    <row r="86" spans="1:4" s="91" customFormat="1">
      <c r="A86" s="22" t="s">
        <v>508</v>
      </c>
      <c r="B86" s="90" t="s">
        <v>415</v>
      </c>
      <c r="C86" s="81" t="s">
        <v>368</v>
      </c>
      <c r="D86" s="166">
        <v>7</v>
      </c>
    </row>
    <row r="87" spans="1:4" s="91" customFormat="1">
      <c r="A87" s="22" t="s">
        <v>509</v>
      </c>
      <c r="B87" s="79" t="s">
        <v>416</v>
      </c>
      <c r="C87" s="81" t="s">
        <v>368</v>
      </c>
      <c r="D87" s="166">
        <v>35</v>
      </c>
    </row>
    <row r="88" spans="1:4" s="91" customFormat="1" ht="26.25">
      <c r="A88" s="22" t="s">
        <v>510</v>
      </c>
      <c r="B88" s="90" t="s">
        <v>417</v>
      </c>
      <c r="C88" s="81" t="s">
        <v>205</v>
      </c>
      <c r="D88" s="166">
        <v>8</v>
      </c>
    </row>
    <row r="89" spans="1:4" s="91" customFormat="1">
      <c r="A89" s="22" t="s">
        <v>511</v>
      </c>
      <c r="B89" s="90" t="s">
        <v>418</v>
      </c>
      <c r="C89" s="81" t="s">
        <v>205</v>
      </c>
      <c r="D89" s="166">
        <v>14</v>
      </c>
    </row>
    <row r="90" spans="1:4" s="91" customFormat="1">
      <c r="A90" s="22" t="s">
        <v>512</v>
      </c>
      <c r="B90" s="90" t="s">
        <v>419</v>
      </c>
      <c r="C90" s="81" t="s">
        <v>205</v>
      </c>
      <c r="D90" s="166">
        <v>5</v>
      </c>
    </row>
    <row r="91" spans="1:4" s="91" customFormat="1" ht="26.25">
      <c r="A91" s="22" t="s">
        <v>522</v>
      </c>
      <c r="B91" s="90" t="s">
        <v>494</v>
      </c>
      <c r="C91" s="81" t="s">
        <v>368</v>
      </c>
      <c r="D91" s="166">
        <v>19</v>
      </c>
    </row>
    <row r="92" spans="1:4" s="91" customFormat="1" ht="26.25">
      <c r="A92" s="22" t="s">
        <v>784</v>
      </c>
      <c r="B92" s="127" t="s">
        <v>786</v>
      </c>
      <c r="C92" s="126" t="s">
        <v>205</v>
      </c>
      <c r="D92" s="167">
        <v>1</v>
      </c>
    </row>
    <row r="93" spans="1:4" s="91" customFormat="1" ht="26.25">
      <c r="A93" s="22" t="s">
        <v>785</v>
      </c>
      <c r="B93" s="127" t="s">
        <v>787</v>
      </c>
      <c r="C93" s="126" t="s">
        <v>205</v>
      </c>
      <c r="D93" s="167">
        <v>1</v>
      </c>
    </row>
    <row r="94" spans="1:4">
      <c r="A94" s="74" t="s">
        <v>6</v>
      </c>
      <c r="B94" s="80" t="s">
        <v>778</v>
      </c>
      <c r="C94" s="83"/>
      <c r="D94" s="168"/>
    </row>
    <row r="95" spans="1:4" s="91" customFormat="1">
      <c r="A95" s="22" t="s">
        <v>42</v>
      </c>
      <c r="B95" s="90" t="s">
        <v>405</v>
      </c>
      <c r="C95" s="81" t="s">
        <v>368</v>
      </c>
      <c r="D95" s="166">
        <v>1150</v>
      </c>
    </row>
    <row r="96" spans="1:4">
      <c r="A96" s="74" t="s">
        <v>514</v>
      </c>
      <c r="B96" s="80" t="s">
        <v>488</v>
      </c>
      <c r="C96" s="83"/>
      <c r="D96" s="168"/>
    </row>
    <row r="97" spans="1:4" s="91" customFormat="1">
      <c r="A97" s="22" t="s">
        <v>47</v>
      </c>
      <c r="B97" s="90" t="s">
        <v>513</v>
      </c>
      <c r="C97" s="81" t="s">
        <v>205</v>
      </c>
      <c r="D97" s="166">
        <v>1</v>
      </c>
    </row>
    <row r="98" spans="1:4">
      <c r="A98" s="23"/>
      <c r="B98" s="16"/>
      <c r="C98" s="61"/>
      <c r="D98" s="161"/>
    </row>
    <row r="99" spans="1:4">
      <c r="A99"/>
      <c r="B99"/>
      <c r="C99" s="62"/>
      <c r="D99" s="162"/>
    </row>
    <row r="100" spans="1:4">
      <c r="A100"/>
      <c r="B100"/>
      <c r="C100" s="62"/>
      <c r="D100" s="162"/>
    </row>
    <row r="103" spans="1:4">
      <c r="B103" s="87" t="s">
        <v>421</v>
      </c>
    </row>
    <row r="104" spans="1:4">
      <c r="A104" s="99" t="s">
        <v>4</v>
      </c>
      <c r="B104" s="69" t="s">
        <v>420</v>
      </c>
    </row>
  </sheetData>
  <mergeCells count="7">
    <mergeCell ref="A3:D3"/>
    <mergeCell ref="A5:D5"/>
    <mergeCell ref="A7:D7"/>
    <mergeCell ref="A9:A10"/>
    <mergeCell ref="B9:B10"/>
    <mergeCell ref="C9:C10"/>
    <mergeCell ref="D9:D10"/>
  </mergeCells>
  <pageMargins left="0.70866141732283472" right="0.70866141732283472" top="0.35433070866141736" bottom="0.15748031496062992" header="0.31496062992125984" footer="0.31496062992125984"/>
  <pageSetup paperSize="9" fitToHeight="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99"/>
  <sheetViews>
    <sheetView view="pageBreakPreview" topLeftCell="A61" zoomScaleNormal="145" zoomScaleSheetLayoutView="100" workbookViewId="0">
      <selection activeCell="K97" sqref="K97"/>
    </sheetView>
  </sheetViews>
  <sheetFormatPr defaultRowHeight="15"/>
  <cols>
    <col min="1" max="1" width="9.140625" style="52"/>
    <col min="2" max="2" width="37.28515625" style="52" customWidth="1"/>
    <col min="3" max="3" width="9.140625" style="52"/>
    <col min="4" max="4" width="9.140625" style="171"/>
    <col min="5" max="16384" width="9.140625" style="52"/>
  </cols>
  <sheetData>
    <row r="1" spans="1:4">
      <c r="A1" s="1" t="str">
        <f>'UKT_Saules-Poruka'!A1</f>
        <v>Iepirkuma Id. Nr. VBOP 2015/ 32 KF</v>
      </c>
      <c r="B1" s="1"/>
      <c r="C1" s="60"/>
      <c r="D1" s="147"/>
    </row>
    <row r="2" spans="1:4" ht="7.5" customHeight="1">
      <c r="A2" s="1"/>
      <c r="B2" s="1"/>
      <c r="C2" s="60"/>
      <c r="D2" s="147"/>
    </row>
    <row r="3" spans="1:4" ht="62.25" customHeight="1">
      <c r="A3" s="133" t="str">
        <f>'GT_Saules-Poruka'!A3:D3</f>
        <v>Pievadceļu rekonstrukcija Ventspils brīvostas teritorijā esošajiem termināļiem un industriālajām zonām 2015.gadā – Lielā prospekta atjaunošana posmā no Aleksandra ielas līdz Kuldīgas ielai, Ventspilī un Lielā prospekta atjaunošana posmā no Saules ielas līdz J.Poruka ielai, Ventspilī”</v>
      </c>
      <c r="B3" s="133"/>
      <c r="C3" s="133"/>
      <c r="D3" s="133"/>
    </row>
    <row r="4" spans="1:4">
      <c r="A4" s="1"/>
      <c r="B4" s="1"/>
      <c r="C4" s="60"/>
      <c r="D4" s="147"/>
    </row>
    <row r="5" spans="1:4" ht="29.25" customHeight="1">
      <c r="A5" s="129" t="s">
        <v>777</v>
      </c>
      <c r="B5" s="129"/>
      <c r="C5" s="129"/>
      <c r="D5" s="129"/>
    </row>
    <row r="6" spans="1:4">
      <c r="A6" s="1"/>
      <c r="B6" s="1"/>
      <c r="C6" s="60"/>
      <c r="D6" s="147"/>
    </row>
    <row r="7" spans="1:4">
      <c r="A7" s="130" t="s">
        <v>695</v>
      </c>
      <c r="B7" s="130"/>
      <c r="C7" s="130"/>
      <c r="D7" s="130"/>
    </row>
    <row r="8" spans="1:4">
      <c r="A8" s="1"/>
      <c r="B8" s="1"/>
      <c r="C8" s="60"/>
      <c r="D8" s="147"/>
    </row>
    <row r="9" spans="1:4" ht="24.75" customHeight="1">
      <c r="A9" s="135" t="s">
        <v>0</v>
      </c>
      <c r="B9" s="136" t="s">
        <v>1</v>
      </c>
      <c r="C9" s="137" t="s">
        <v>2</v>
      </c>
      <c r="D9" s="148" t="s">
        <v>3</v>
      </c>
    </row>
    <row r="10" spans="1:4" ht="32.25" customHeight="1">
      <c r="A10" s="135"/>
      <c r="B10" s="136"/>
      <c r="C10" s="137"/>
      <c r="D10" s="148"/>
    </row>
    <row r="11" spans="1:4" ht="21" customHeight="1">
      <c r="A11" s="12" t="s">
        <v>4</v>
      </c>
      <c r="B11" s="13" t="s">
        <v>5</v>
      </c>
      <c r="C11" s="12" t="s">
        <v>24</v>
      </c>
      <c r="D11" s="149" t="s">
        <v>6</v>
      </c>
    </row>
    <row r="12" spans="1:4">
      <c r="A12" s="38"/>
      <c r="B12" s="40" t="s">
        <v>696</v>
      </c>
      <c r="C12" s="39"/>
      <c r="D12" s="150"/>
    </row>
    <row r="13" spans="1:4">
      <c r="A13" s="71" t="s">
        <v>4</v>
      </c>
      <c r="B13" s="72" t="s">
        <v>697</v>
      </c>
      <c r="C13" s="73"/>
      <c r="D13" s="164"/>
    </row>
    <row r="14" spans="1:4" s="91" customFormat="1" ht="25.5">
      <c r="A14" s="22" t="s">
        <v>33</v>
      </c>
      <c r="B14" s="77" t="s">
        <v>698</v>
      </c>
      <c r="C14" s="81" t="s">
        <v>16</v>
      </c>
      <c r="D14" s="166">
        <v>1</v>
      </c>
    </row>
    <row r="15" spans="1:4" s="91" customFormat="1" ht="25.5">
      <c r="A15" s="22" t="s">
        <v>34</v>
      </c>
      <c r="B15" s="77" t="s">
        <v>699</v>
      </c>
      <c r="C15" s="81" t="s">
        <v>16</v>
      </c>
      <c r="D15" s="166">
        <v>1</v>
      </c>
    </row>
    <row r="16" spans="1:4" s="91" customFormat="1" ht="25.5">
      <c r="A16" s="22" t="s">
        <v>301</v>
      </c>
      <c r="B16" s="77" t="s">
        <v>700</v>
      </c>
      <c r="C16" s="81" t="s">
        <v>16</v>
      </c>
      <c r="D16" s="166">
        <v>1</v>
      </c>
    </row>
    <row r="17" spans="1:4" s="91" customFormat="1" ht="25.5">
      <c r="A17" s="22" t="s">
        <v>422</v>
      </c>
      <c r="B17" s="77" t="s">
        <v>701</v>
      </c>
      <c r="C17" s="81" t="s">
        <v>16</v>
      </c>
      <c r="D17" s="166">
        <v>2</v>
      </c>
    </row>
    <row r="18" spans="1:4" s="91" customFormat="1">
      <c r="A18" s="22" t="s">
        <v>423</v>
      </c>
      <c r="B18" s="77" t="s">
        <v>702</v>
      </c>
      <c r="C18" s="81" t="s">
        <v>16</v>
      </c>
      <c r="D18" s="166">
        <v>12</v>
      </c>
    </row>
    <row r="19" spans="1:4" s="91" customFormat="1">
      <c r="A19" s="22" t="s">
        <v>424</v>
      </c>
      <c r="B19" s="77" t="s">
        <v>703</v>
      </c>
      <c r="C19" s="81" t="s">
        <v>17</v>
      </c>
      <c r="D19" s="166">
        <v>1</v>
      </c>
    </row>
    <row r="20" spans="1:4" s="91" customFormat="1">
      <c r="A20" s="22" t="s">
        <v>425</v>
      </c>
      <c r="B20" s="77" t="s">
        <v>704</v>
      </c>
      <c r="C20" s="81" t="s">
        <v>16</v>
      </c>
      <c r="D20" s="166">
        <v>1</v>
      </c>
    </row>
    <row r="21" spans="1:4">
      <c r="A21" s="71" t="s">
        <v>5</v>
      </c>
      <c r="B21" s="43" t="s">
        <v>391</v>
      </c>
      <c r="C21" s="85"/>
      <c r="D21" s="169"/>
    </row>
    <row r="22" spans="1:4" s="91" customFormat="1">
      <c r="A22" s="22" t="s">
        <v>35</v>
      </c>
      <c r="B22" s="77" t="s">
        <v>705</v>
      </c>
      <c r="C22" s="81" t="s">
        <v>205</v>
      </c>
      <c r="D22" s="166">
        <v>1</v>
      </c>
    </row>
    <row r="23" spans="1:4" s="91" customFormat="1">
      <c r="A23" s="22" t="s">
        <v>36</v>
      </c>
      <c r="B23" s="77" t="s">
        <v>706</v>
      </c>
      <c r="C23" s="81" t="s">
        <v>205</v>
      </c>
      <c r="D23" s="166">
        <v>1</v>
      </c>
    </row>
    <row r="24" spans="1:4" s="91" customFormat="1">
      <c r="A24" s="22" t="s">
        <v>37</v>
      </c>
      <c r="B24" s="77" t="s">
        <v>707</v>
      </c>
      <c r="C24" s="81" t="s">
        <v>205</v>
      </c>
      <c r="D24" s="166">
        <v>1</v>
      </c>
    </row>
    <row r="25" spans="1:4" s="91" customFormat="1">
      <c r="A25" s="22" t="s">
        <v>38</v>
      </c>
      <c r="B25" s="77" t="s">
        <v>708</v>
      </c>
      <c r="C25" s="81" t="s">
        <v>16</v>
      </c>
      <c r="D25" s="166">
        <v>1</v>
      </c>
    </row>
    <row r="26" spans="1:4" s="91" customFormat="1" ht="25.5">
      <c r="A26" s="22" t="s">
        <v>39</v>
      </c>
      <c r="B26" s="77" t="s">
        <v>709</v>
      </c>
      <c r="C26" s="81" t="s">
        <v>16</v>
      </c>
      <c r="D26" s="166">
        <v>2</v>
      </c>
    </row>
    <row r="27" spans="1:4" s="91" customFormat="1">
      <c r="A27" s="22" t="s">
        <v>534</v>
      </c>
      <c r="B27" s="77" t="s">
        <v>710</v>
      </c>
      <c r="C27" s="81" t="s">
        <v>16</v>
      </c>
      <c r="D27" s="166">
        <v>3</v>
      </c>
    </row>
    <row r="28" spans="1:4" s="91" customFormat="1">
      <c r="A28" s="22" t="s">
        <v>536</v>
      </c>
      <c r="B28" s="77" t="s">
        <v>711</v>
      </c>
      <c r="C28" s="81" t="s">
        <v>16</v>
      </c>
      <c r="D28" s="166">
        <v>6</v>
      </c>
    </row>
    <row r="29" spans="1:4" s="91" customFormat="1">
      <c r="A29" s="22" t="s">
        <v>538</v>
      </c>
      <c r="B29" s="77" t="s">
        <v>712</v>
      </c>
      <c r="C29" s="81" t="s">
        <v>16</v>
      </c>
      <c r="D29" s="166">
        <v>3</v>
      </c>
    </row>
    <row r="30" spans="1:4" s="91" customFormat="1">
      <c r="A30" s="22" t="s">
        <v>540</v>
      </c>
      <c r="B30" s="77" t="s">
        <v>713</v>
      </c>
      <c r="C30" s="81" t="s">
        <v>714</v>
      </c>
      <c r="D30" s="166">
        <v>25</v>
      </c>
    </row>
    <row r="31" spans="1:4" s="91" customFormat="1">
      <c r="A31" s="22" t="s">
        <v>542</v>
      </c>
      <c r="B31" s="77" t="s">
        <v>715</v>
      </c>
      <c r="C31" s="81" t="s">
        <v>16</v>
      </c>
      <c r="D31" s="166">
        <v>3</v>
      </c>
    </row>
    <row r="32" spans="1:4" s="91" customFormat="1">
      <c r="A32" s="22" t="s">
        <v>544</v>
      </c>
      <c r="B32" s="77" t="s">
        <v>716</v>
      </c>
      <c r="C32" s="81" t="s">
        <v>16</v>
      </c>
      <c r="D32" s="166">
        <v>2</v>
      </c>
    </row>
    <row r="33" spans="1:4" s="91" customFormat="1">
      <c r="A33" s="22" t="s">
        <v>680</v>
      </c>
      <c r="B33" s="77" t="s">
        <v>717</v>
      </c>
      <c r="C33" s="81" t="s">
        <v>16</v>
      </c>
      <c r="D33" s="166">
        <v>1</v>
      </c>
    </row>
    <row r="34" spans="1:4" s="91" customFormat="1">
      <c r="A34" s="22" t="s">
        <v>682</v>
      </c>
      <c r="B34" s="77" t="s">
        <v>718</v>
      </c>
      <c r="C34" s="81" t="s">
        <v>17</v>
      </c>
      <c r="D34" s="166">
        <v>3</v>
      </c>
    </row>
    <row r="35" spans="1:4" ht="25.5">
      <c r="A35" s="38"/>
      <c r="B35" s="40" t="s">
        <v>719</v>
      </c>
      <c r="C35" s="39"/>
      <c r="D35" s="150"/>
    </row>
    <row r="36" spans="1:4" s="91" customFormat="1">
      <c r="A36" s="71" t="s">
        <v>24</v>
      </c>
      <c r="B36" s="72" t="s">
        <v>697</v>
      </c>
      <c r="C36" s="124"/>
      <c r="D36" s="172"/>
    </row>
    <row r="37" spans="1:4" s="91" customFormat="1">
      <c r="A37" s="22" t="s">
        <v>40</v>
      </c>
      <c r="B37" s="77" t="s">
        <v>720</v>
      </c>
      <c r="C37" s="81" t="s">
        <v>721</v>
      </c>
      <c r="D37" s="166">
        <v>0.06</v>
      </c>
    </row>
    <row r="38" spans="1:4" s="91" customFormat="1" ht="25.5">
      <c r="A38" s="22" t="s">
        <v>41</v>
      </c>
      <c r="B38" s="77" t="s">
        <v>722</v>
      </c>
      <c r="C38" s="81" t="s">
        <v>16</v>
      </c>
      <c r="D38" s="166">
        <v>3</v>
      </c>
    </row>
    <row r="39" spans="1:4" s="91" customFormat="1" ht="38.25">
      <c r="A39" s="22" t="s">
        <v>237</v>
      </c>
      <c r="B39" s="77" t="s">
        <v>723</v>
      </c>
      <c r="C39" s="81" t="s">
        <v>16</v>
      </c>
      <c r="D39" s="166">
        <v>1</v>
      </c>
    </row>
    <row r="40" spans="1:4" s="91" customFormat="1" ht="25.5">
      <c r="A40" s="22" t="s">
        <v>239</v>
      </c>
      <c r="B40" s="77" t="s">
        <v>670</v>
      </c>
      <c r="C40" s="81" t="s">
        <v>17</v>
      </c>
      <c r="D40" s="166">
        <v>39</v>
      </c>
    </row>
    <row r="41" spans="1:4" s="91" customFormat="1" ht="38.25">
      <c r="A41" s="22" t="s">
        <v>241</v>
      </c>
      <c r="B41" s="77" t="s">
        <v>724</v>
      </c>
      <c r="C41" s="81" t="s">
        <v>17</v>
      </c>
      <c r="D41" s="166">
        <v>12</v>
      </c>
    </row>
    <row r="42" spans="1:4" s="91" customFormat="1">
      <c r="A42" s="22" t="s">
        <v>243</v>
      </c>
      <c r="B42" s="77" t="s">
        <v>725</v>
      </c>
      <c r="C42" s="81" t="s">
        <v>18</v>
      </c>
      <c r="D42" s="166">
        <v>3</v>
      </c>
    </row>
    <row r="43" spans="1:4" s="91" customFormat="1" ht="25.5">
      <c r="A43" s="22" t="s">
        <v>244</v>
      </c>
      <c r="B43" s="77" t="s">
        <v>726</v>
      </c>
      <c r="C43" s="81" t="s">
        <v>17</v>
      </c>
      <c r="D43" s="166">
        <v>14</v>
      </c>
    </row>
    <row r="44" spans="1:4" s="91" customFormat="1" ht="25.5">
      <c r="A44" s="22" t="s">
        <v>246</v>
      </c>
      <c r="B44" s="77" t="s">
        <v>727</v>
      </c>
      <c r="C44" s="81" t="s">
        <v>17</v>
      </c>
      <c r="D44" s="166">
        <v>14</v>
      </c>
    </row>
    <row r="45" spans="1:4" s="91" customFormat="1" ht="25.5">
      <c r="A45" s="22" t="s">
        <v>248</v>
      </c>
      <c r="B45" s="77" t="s">
        <v>728</v>
      </c>
      <c r="C45" s="81" t="s">
        <v>17</v>
      </c>
      <c r="D45" s="166">
        <v>40</v>
      </c>
    </row>
    <row r="46" spans="1:4" s="91" customFormat="1" ht="25.5">
      <c r="A46" s="22" t="s">
        <v>250</v>
      </c>
      <c r="B46" s="77" t="s">
        <v>729</v>
      </c>
      <c r="C46" s="81" t="s">
        <v>17</v>
      </c>
      <c r="D46" s="166">
        <v>2</v>
      </c>
    </row>
    <row r="47" spans="1:4" s="91" customFormat="1" ht="25.5">
      <c r="A47" s="22" t="s">
        <v>750</v>
      </c>
      <c r="B47" s="77" t="s">
        <v>701</v>
      </c>
      <c r="C47" s="81" t="s">
        <v>16</v>
      </c>
      <c r="D47" s="166">
        <v>2</v>
      </c>
    </row>
    <row r="48" spans="1:4" s="91" customFormat="1">
      <c r="A48" s="22" t="s">
        <v>751</v>
      </c>
      <c r="B48" s="77" t="s">
        <v>730</v>
      </c>
      <c r="C48" s="81" t="s">
        <v>18</v>
      </c>
      <c r="D48" s="166">
        <v>2</v>
      </c>
    </row>
    <row r="49" spans="1:4" s="91" customFormat="1">
      <c r="A49" s="22" t="s">
        <v>752</v>
      </c>
      <c r="B49" s="77" t="s">
        <v>731</v>
      </c>
      <c r="C49" s="81" t="s">
        <v>16</v>
      </c>
      <c r="D49" s="166">
        <v>1</v>
      </c>
    </row>
    <row r="50" spans="1:4" s="91" customFormat="1">
      <c r="A50" s="22" t="s">
        <v>753</v>
      </c>
      <c r="B50" s="77" t="s">
        <v>732</v>
      </c>
      <c r="C50" s="81" t="s">
        <v>16</v>
      </c>
      <c r="D50" s="166">
        <v>1</v>
      </c>
    </row>
    <row r="51" spans="1:4" s="91" customFormat="1">
      <c r="A51" s="22" t="s">
        <v>754</v>
      </c>
      <c r="B51" s="77" t="s">
        <v>702</v>
      </c>
      <c r="C51" s="81" t="s">
        <v>16</v>
      </c>
      <c r="D51" s="166">
        <v>6</v>
      </c>
    </row>
    <row r="52" spans="1:4" s="91" customFormat="1">
      <c r="A52" s="22" t="s">
        <v>755</v>
      </c>
      <c r="B52" s="77" t="s">
        <v>733</v>
      </c>
      <c r="C52" s="81" t="s">
        <v>734</v>
      </c>
      <c r="D52" s="166">
        <v>5</v>
      </c>
    </row>
    <row r="53" spans="1:4" s="91" customFormat="1">
      <c r="A53" s="22" t="s">
        <v>756</v>
      </c>
      <c r="B53" s="77" t="s">
        <v>735</v>
      </c>
      <c r="C53" s="81" t="s">
        <v>450</v>
      </c>
      <c r="D53" s="166">
        <v>38</v>
      </c>
    </row>
    <row r="54" spans="1:4" s="91" customFormat="1">
      <c r="A54" s="22" t="s">
        <v>757</v>
      </c>
      <c r="B54" s="77" t="s">
        <v>703</v>
      </c>
      <c r="C54" s="81" t="s">
        <v>17</v>
      </c>
      <c r="D54" s="166">
        <v>3</v>
      </c>
    </row>
    <row r="55" spans="1:4" s="91" customFormat="1">
      <c r="A55" s="22" t="s">
        <v>758</v>
      </c>
      <c r="B55" s="77" t="s">
        <v>704</v>
      </c>
      <c r="C55" s="81" t="s">
        <v>16</v>
      </c>
      <c r="D55" s="166">
        <v>3</v>
      </c>
    </row>
    <row r="56" spans="1:4" s="91" customFormat="1">
      <c r="A56" s="22" t="s">
        <v>759</v>
      </c>
      <c r="B56" s="77" t="s">
        <v>736</v>
      </c>
      <c r="C56" s="81" t="s">
        <v>721</v>
      </c>
      <c r="D56" s="166">
        <v>0.06</v>
      </c>
    </row>
    <row r="57" spans="1:4" s="91" customFormat="1">
      <c r="A57" s="22" t="s">
        <v>760</v>
      </c>
      <c r="B57" s="77" t="s">
        <v>737</v>
      </c>
      <c r="C57" s="81" t="s">
        <v>15</v>
      </c>
      <c r="D57" s="166">
        <v>1</v>
      </c>
    </row>
    <row r="58" spans="1:4" s="91" customFormat="1">
      <c r="A58" s="22" t="s">
        <v>761</v>
      </c>
      <c r="B58" s="77" t="s">
        <v>738</v>
      </c>
      <c r="C58" s="81" t="s">
        <v>15</v>
      </c>
      <c r="D58" s="166">
        <v>1</v>
      </c>
    </row>
    <row r="59" spans="1:4" s="91" customFormat="1">
      <c r="A59" s="71" t="s">
        <v>6</v>
      </c>
      <c r="B59" s="43" t="s">
        <v>391</v>
      </c>
      <c r="C59" s="124"/>
      <c r="D59" s="172"/>
    </row>
    <row r="60" spans="1:4" s="91" customFormat="1">
      <c r="A60" s="22" t="s">
        <v>42</v>
      </c>
      <c r="B60" s="77" t="s">
        <v>739</v>
      </c>
      <c r="C60" s="81" t="s">
        <v>205</v>
      </c>
      <c r="D60" s="166">
        <v>1</v>
      </c>
    </row>
    <row r="61" spans="1:4" s="91" customFormat="1">
      <c r="A61" s="22" t="s">
        <v>43</v>
      </c>
      <c r="B61" s="77" t="s">
        <v>740</v>
      </c>
      <c r="C61" s="81" t="s">
        <v>205</v>
      </c>
      <c r="D61" s="166">
        <v>1</v>
      </c>
    </row>
    <row r="62" spans="1:4" s="91" customFormat="1">
      <c r="A62" s="22" t="s">
        <v>44</v>
      </c>
      <c r="B62" s="77" t="s">
        <v>707</v>
      </c>
      <c r="C62" s="81" t="s">
        <v>205</v>
      </c>
      <c r="D62" s="166">
        <v>1</v>
      </c>
    </row>
    <row r="63" spans="1:4" s="91" customFormat="1">
      <c r="A63" s="22" t="s">
        <v>45</v>
      </c>
      <c r="B63" s="77" t="s">
        <v>741</v>
      </c>
      <c r="C63" s="81" t="s">
        <v>17</v>
      </c>
      <c r="D63" s="166">
        <v>14</v>
      </c>
    </row>
    <row r="64" spans="1:4" s="91" customFormat="1">
      <c r="A64" s="22" t="s">
        <v>46</v>
      </c>
      <c r="B64" s="77" t="s">
        <v>742</v>
      </c>
      <c r="C64" s="81" t="s">
        <v>17</v>
      </c>
      <c r="D64" s="166">
        <v>59</v>
      </c>
    </row>
    <row r="65" spans="1:4" s="91" customFormat="1">
      <c r="A65" s="22" t="s">
        <v>128</v>
      </c>
      <c r="B65" s="77" t="s">
        <v>743</v>
      </c>
      <c r="C65" s="81" t="s">
        <v>16</v>
      </c>
      <c r="D65" s="166">
        <v>2</v>
      </c>
    </row>
    <row r="66" spans="1:4" s="91" customFormat="1">
      <c r="A66" s="22" t="s">
        <v>129</v>
      </c>
      <c r="B66" s="77" t="s">
        <v>744</v>
      </c>
      <c r="C66" s="81" t="s">
        <v>16</v>
      </c>
      <c r="D66" s="166">
        <v>6</v>
      </c>
    </row>
    <row r="67" spans="1:4" s="91" customFormat="1">
      <c r="A67" s="22" t="s">
        <v>260</v>
      </c>
      <c r="B67" s="77" t="s">
        <v>745</v>
      </c>
      <c r="C67" s="81" t="s">
        <v>16</v>
      </c>
      <c r="D67" s="166">
        <v>1</v>
      </c>
    </row>
    <row r="68" spans="1:4" s="91" customFormat="1">
      <c r="A68" s="22" t="s">
        <v>262</v>
      </c>
      <c r="B68" s="77" t="s">
        <v>746</v>
      </c>
      <c r="C68" s="81" t="s">
        <v>16</v>
      </c>
      <c r="D68" s="166">
        <v>1</v>
      </c>
    </row>
    <row r="69" spans="1:4" s="91" customFormat="1">
      <c r="A69" s="22" t="s">
        <v>264</v>
      </c>
      <c r="B69" s="77" t="s">
        <v>747</v>
      </c>
      <c r="C69" s="81" t="s">
        <v>17</v>
      </c>
      <c r="D69" s="166">
        <v>60</v>
      </c>
    </row>
    <row r="70" spans="1:4" s="91" customFormat="1">
      <c r="A70" s="22" t="s">
        <v>266</v>
      </c>
      <c r="B70" s="77" t="s">
        <v>389</v>
      </c>
      <c r="C70" s="81" t="s">
        <v>734</v>
      </c>
      <c r="D70" s="166">
        <v>3</v>
      </c>
    </row>
    <row r="71" spans="1:4" s="91" customFormat="1">
      <c r="A71" s="22" t="s">
        <v>268</v>
      </c>
      <c r="B71" s="77" t="s">
        <v>748</v>
      </c>
      <c r="C71" s="81" t="s">
        <v>734</v>
      </c>
      <c r="D71" s="166">
        <v>2</v>
      </c>
    </row>
    <row r="72" spans="1:4" s="91" customFormat="1">
      <c r="A72" s="22" t="s">
        <v>270</v>
      </c>
      <c r="B72" s="77" t="s">
        <v>713</v>
      </c>
      <c r="C72" s="81" t="s">
        <v>714</v>
      </c>
      <c r="D72" s="166">
        <v>25</v>
      </c>
    </row>
    <row r="73" spans="1:4" s="91" customFormat="1">
      <c r="A73" s="22" t="s">
        <v>272</v>
      </c>
      <c r="B73" s="77" t="s">
        <v>749</v>
      </c>
      <c r="C73" s="81" t="s">
        <v>16</v>
      </c>
      <c r="D73" s="166">
        <v>3</v>
      </c>
    </row>
    <row r="74" spans="1:4" s="91" customFormat="1">
      <c r="A74" s="22" t="s">
        <v>495</v>
      </c>
      <c r="B74" s="77" t="s">
        <v>712</v>
      </c>
      <c r="C74" s="81" t="s">
        <v>16</v>
      </c>
      <c r="D74" s="166">
        <v>3</v>
      </c>
    </row>
    <row r="75" spans="1:4" s="91" customFormat="1">
      <c r="A75" s="22" t="s">
        <v>496</v>
      </c>
      <c r="B75" s="77" t="s">
        <v>715</v>
      </c>
      <c r="C75" s="81" t="s">
        <v>16</v>
      </c>
      <c r="D75" s="166">
        <v>9</v>
      </c>
    </row>
    <row r="76" spans="1:4" s="91" customFormat="1">
      <c r="A76" s="22" t="s">
        <v>497</v>
      </c>
      <c r="B76" s="77" t="s">
        <v>716</v>
      </c>
      <c r="C76" s="81" t="s">
        <v>16</v>
      </c>
      <c r="D76" s="166">
        <v>6</v>
      </c>
    </row>
    <row r="77" spans="1:4" s="91" customFormat="1">
      <c r="A77" s="22" t="s">
        <v>498</v>
      </c>
      <c r="B77" s="77" t="s">
        <v>717</v>
      </c>
      <c r="C77" s="81" t="s">
        <v>16</v>
      </c>
      <c r="D77" s="166">
        <v>3</v>
      </c>
    </row>
    <row r="78" spans="1:4" s="91" customFormat="1">
      <c r="A78" s="22" t="s">
        <v>499</v>
      </c>
      <c r="B78" s="77" t="s">
        <v>718</v>
      </c>
      <c r="C78" s="81" t="s">
        <v>17</v>
      </c>
      <c r="D78" s="166">
        <v>9</v>
      </c>
    </row>
    <row r="79" spans="1:4" ht="25.5">
      <c r="A79" s="38"/>
      <c r="B79" s="40" t="s">
        <v>762</v>
      </c>
      <c r="C79" s="39"/>
      <c r="D79" s="150"/>
    </row>
    <row r="80" spans="1:4" s="91" customFormat="1">
      <c r="A80" s="71" t="s">
        <v>514</v>
      </c>
      <c r="B80" s="72" t="s">
        <v>697</v>
      </c>
      <c r="C80" s="124"/>
      <c r="D80" s="172"/>
    </row>
    <row r="81" spans="1:4" s="91" customFormat="1" ht="25.5">
      <c r="A81" s="22" t="s">
        <v>47</v>
      </c>
      <c r="B81" s="77" t="s">
        <v>670</v>
      </c>
      <c r="C81" s="81" t="s">
        <v>17</v>
      </c>
      <c r="D81" s="166">
        <v>25</v>
      </c>
    </row>
    <row r="82" spans="1:4" s="91" customFormat="1" ht="25.5">
      <c r="A82" s="22" t="s">
        <v>52</v>
      </c>
      <c r="B82" s="77" t="s">
        <v>763</v>
      </c>
      <c r="C82" s="81" t="s">
        <v>17</v>
      </c>
      <c r="D82" s="166">
        <v>18</v>
      </c>
    </row>
    <row r="83" spans="1:4" s="91" customFormat="1">
      <c r="A83" s="22" t="s">
        <v>53</v>
      </c>
      <c r="B83" s="77" t="s">
        <v>735</v>
      </c>
      <c r="C83" s="81" t="s">
        <v>450</v>
      </c>
      <c r="D83" s="166">
        <v>20</v>
      </c>
    </row>
    <row r="84" spans="1:4" s="91" customFormat="1">
      <c r="A84" s="22" t="s">
        <v>54</v>
      </c>
      <c r="B84" s="77" t="s">
        <v>764</v>
      </c>
      <c r="C84" s="81" t="s">
        <v>17</v>
      </c>
      <c r="D84" s="166">
        <v>7</v>
      </c>
    </row>
    <row r="85" spans="1:4" s="91" customFormat="1" ht="25.5">
      <c r="A85" s="22" t="s">
        <v>466</v>
      </c>
      <c r="B85" s="77" t="s">
        <v>765</v>
      </c>
      <c r="C85" s="81" t="s">
        <v>17</v>
      </c>
      <c r="D85" s="166">
        <v>3</v>
      </c>
    </row>
    <row r="86" spans="1:4" s="91" customFormat="1" ht="25.5">
      <c r="A86" s="22" t="s">
        <v>467</v>
      </c>
      <c r="B86" s="77" t="s">
        <v>700</v>
      </c>
      <c r="C86" s="81" t="s">
        <v>16</v>
      </c>
      <c r="D86" s="166">
        <v>1</v>
      </c>
    </row>
    <row r="87" spans="1:4" s="91" customFormat="1">
      <c r="A87" s="71" t="s">
        <v>768</v>
      </c>
      <c r="B87" s="43" t="s">
        <v>391</v>
      </c>
      <c r="C87" s="124"/>
      <c r="D87" s="172"/>
    </row>
    <row r="88" spans="1:4" s="91" customFormat="1">
      <c r="A88" s="22" t="s">
        <v>59</v>
      </c>
      <c r="B88" s="77" t="s">
        <v>766</v>
      </c>
      <c r="C88" s="81" t="s">
        <v>17</v>
      </c>
      <c r="D88" s="166">
        <v>30</v>
      </c>
    </row>
    <row r="89" spans="1:4" s="91" customFormat="1">
      <c r="A89" s="22" t="s">
        <v>60</v>
      </c>
      <c r="B89" s="77" t="s">
        <v>741</v>
      </c>
      <c r="C89" s="81" t="s">
        <v>17</v>
      </c>
      <c r="D89" s="166">
        <v>7</v>
      </c>
    </row>
    <row r="90" spans="1:4" s="91" customFormat="1">
      <c r="A90" s="22" t="s">
        <v>302</v>
      </c>
      <c r="B90" s="77" t="s">
        <v>767</v>
      </c>
      <c r="C90" s="81" t="s">
        <v>205</v>
      </c>
      <c r="D90" s="166">
        <v>1</v>
      </c>
    </row>
    <row r="91" spans="1:4" s="91" customFormat="1">
      <c r="A91" s="22" t="s">
        <v>303</v>
      </c>
      <c r="B91" s="77" t="s">
        <v>389</v>
      </c>
      <c r="C91" s="81" t="s">
        <v>734</v>
      </c>
      <c r="D91" s="166">
        <v>1</v>
      </c>
    </row>
    <row r="92" spans="1:4" s="91" customFormat="1">
      <c r="A92" s="22" t="s">
        <v>304</v>
      </c>
      <c r="B92" s="77" t="s">
        <v>748</v>
      </c>
      <c r="C92" s="81" t="s">
        <v>734</v>
      </c>
      <c r="D92" s="166">
        <v>1</v>
      </c>
    </row>
    <row r="93" spans="1:4">
      <c r="A93" s="23"/>
      <c r="B93" s="16"/>
      <c r="C93" s="61"/>
      <c r="D93" s="161"/>
    </row>
    <row r="94" spans="1:4">
      <c r="A94"/>
      <c r="B94"/>
      <c r="C94" s="62"/>
      <c r="D94" s="162"/>
    </row>
    <row r="95" spans="1:4">
      <c r="A95"/>
      <c r="B95"/>
      <c r="C95" s="62"/>
      <c r="D95" s="162"/>
    </row>
    <row r="98" spans="1:2">
      <c r="B98" s="87" t="s">
        <v>421</v>
      </c>
    </row>
    <row r="99" spans="1:2">
      <c r="A99" s="99" t="s">
        <v>4</v>
      </c>
      <c r="B99" s="69" t="s">
        <v>420</v>
      </c>
    </row>
  </sheetData>
  <mergeCells count="7">
    <mergeCell ref="A3:D3"/>
    <mergeCell ref="A9:A10"/>
    <mergeCell ref="B9:B10"/>
    <mergeCell ref="C9:C10"/>
    <mergeCell ref="D9:D10"/>
    <mergeCell ref="A5:D5"/>
    <mergeCell ref="A7:D7"/>
  </mergeCells>
  <pageMargins left="0.70866141732283472" right="0.70866141732283472" top="0.35433070866141736" bottom="0.15748031496062992" header="0.31496062992125984" footer="0.31496062992125984"/>
  <pageSetup paperSize="9" fitToHeight="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22"/>
  <sheetViews>
    <sheetView view="pageBreakPreview" topLeftCell="A97" zoomScaleNormal="100" zoomScaleSheetLayoutView="100" workbookViewId="0">
      <selection activeCell="B114" sqref="B114:D114"/>
    </sheetView>
  </sheetViews>
  <sheetFormatPr defaultRowHeight="12.75"/>
  <cols>
    <col min="1" max="1" width="9.140625" style="1"/>
    <col min="2" max="2" width="37.28515625" style="1" customWidth="1"/>
    <col min="3" max="3" width="9.140625" style="1"/>
    <col min="4" max="4" width="9.140625" style="181"/>
    <col min="5" max="16384" width="9.140625" style="1"/>
  </cols>
  <sheetData>
    <row r="1" spans="1:4">
      <c r="A1" s="1" t="str">
        <f>'UKT_Saules-Poruka'!A1</f>
        <v>Iepirkuma Id. Nr. VBOP 2015/ 32 KF</v>
      </c>
    </row>
    <row r="2" spans="1:4" ht="9" customHeight="1"/>
    <row r="3" spans="1:4" ht="58.5" customHeight="1">
      <c r="A3" s="141" t="str">
        <f>'GT_Saules-Poruka'!A3:D3</f>
        <v>Pievadceļu rekonstrukcija Ventspils brīvostas teritorijā esošajiem termināļiem un industriālajām zonām 2015.gadā – Lielā prospekta atjaunošana posmā no Aleksandra ielas līdz Kuldīgas ielai, Ventspilī un Lielā prospekta atjaunošana posmā no Saules ielas līdz J.Poruka ielai, Ventspilī”</v>
      </c>
      <c r="B3" s="141"/>
      <c r="C3" s="141"/>
      <c r="D3" s="141"/>
    </row>
    <row r="5" spans="1:4" ht="26.25" customHeight="1">
      <c r="A5" s="142" t="s">
        <v>527</v>
      </c>
      <c r="B5" s="142"/>
      <c r="C5" s="142"/>
      <c r="D5" s="142"/>
    </row>
    <row r="7" spans="1:4">
      <c r="A7" s="130" t="s">
        <v>525</v>
      </c>
      <c r="B7" s="130"/>
      <c r="C7" s="130"/>
      <c r="D7" s="130"/>
    </row>
    <row r="9" spans="1:4">
      <c r="A9" s="135" t="s">
        <v>0</v>
      </c>
      <c r="B9" s="136" t="s">
        <v>1</v>
      </c>
      <c r="C9" s="137" t="s">
        <v>2</v>
      </c>
      <c r="D9" s="182" t="s">
        <v>3</v>
      </c>
    </row>
    <row r="10" spans="1:4" ht="48" customHeight="1">
      <c r="A10" s="135"/>
      <c r="B10" s="136"/>
      <c r="C10" s="137"/>
      <c r="D10" s="183"/>
    </row>
    <row r="11" spans="1:4">
      <c r="A11" s="12" t="s">
        <v>4</v>
      </c>
      <c r="B11" s="13" t="s">
        <v>5</v>
      </c>
      <c r="C11" s="12" t="s">
        <v>24</v>
      </c>
      <c r="D11" s="149" t="s">
        <v>6</v>
      </c>
    </row>
    <row r="12" spans="1:4">
      <c r="A12" s="38"/>
      <c r="B12" s="40" t="s">
        <v>165</v>
      </c>
      <c r="C12" s="39"/>
      <c r="D12" s="150"/>
    </row>
    <row r="13" spans="1:4">
      <c r="A13" s="23" t="s">
        <v>4</v>
      </c>
      <c r="B13" s="6" t="s">
        <v>19</v>
      </c>
      <c r="C13" s="7"/>
      <c r="D13" s="144"/>
    </row>
    <row r="14" spans="1:4">
      <c r="A14" s="22" t="s">
        <v>33</v>
      </c>
      <c r="B14" s="3" t="s">
        <v>528</v>
      </c>
      <c r="C14" s="4" t="s">
        <v>15</v>
      </c>
      <c r="D14" s="152">
        <v>1</v>
      </c>
    </row>
    <row r="15" spans="1:4" ht="25.5">
      <c r="A15" s="22" t="s">
        <v>34</v>
      </c>
      <c r="B15" s="93" t="s">
        <v>20</v>
      </c>
      <c r="C15" s="2" t="s">
        <v>18</v>
      </c>
      <c r="D15" s="152">
        <v>1</v>
      </c>
    </row>
    <row r="16" spans="1:4">
      <c r="A16" s="23" t="s">
        <v>5</v>
      </c>
      <c r="B16" s="6" t="s">
        <v>529</v>
      </c>
      <c r="C16" s="7"/>
      <c r="D16" s="144"/>
    </row>
    <row r="17" spans="1:7" ht="38.25">
      <c r="A17" s="173" t="s">
        <v>35</v>
      </c>
      <c r="B17" s="179" t="s">
        <v>790</v>
      </c>
      <c r="C17" s="180" t="s">
        <v>526</v>
      </c>
      <c r="D17" s="176">
        <v>4067</v>
      </c>
    </row>
    <row r="18" spans="1:7" ht="38.25">
      <c r="A18" s="173" t="s">
        <v>36</v>
      </c>
      <c r="B18" s="179" t="s">
        <v>791</v>
      </c>
      <c r="C18" s="180" t="s">
        <v>526</v>
      </c>
      <c r="D18" s="176">
        <v>58</v>
      </c>
    </row>
    <row r="19" spans="1:7" ht="38.25">
      <c r="A19" s="22" t="s">
        <v>37</v>
      </c>
      <c r="B19" s="100" t="s">
        <v>530</v>
      </c>
      <c r="C19" s="2" t="s">
        <v>16</v>
      </c>
      <c r="D19" s="152">
        <v>1</v>
      </c>
    </row>
    <row r="20" spans="1:7" s="27" customFormat="1" ht="29.25" customHeight="1">
      <c r="A20" s="22" t="s">
        <v>38</v>
      </c>
      <c r="B20" s="100" t="s">
        <v>531</v>
      </c>
      <c r="C20" s="2" t="s">
        <v>21</v>
      </c>
      <c r="D20" s="152">
        <v>70</v>
      </c>
      <c r="G20" s="27" t="s">
        <v>532</v>
      </c>
    </row>
    <row r="21" spans="1:7" s="27" customFormat="1" ht="15.75">
      <c r="A21" s="22" t="s">
        <v>39</v>
      </c>
      <c r="B21" s="100" t="s">
        <v>533</v>
      </c>
      <c r="C21" s="2" t="s">
        <v>526</v>
      </c>
      <c r="D21" s="152">
        <v>8</v>
      </c>
    </row>
    <row r="22" spans="1:7" ht="38.25">
      <c r="A22" s="22" t="s">
        <v>534</v>
      </c>
      <c r="B22" s="100" t="s">
        <v>535</v>
      </c>
      <c r="C22" s="2" t="s">
        <v>526</v>
      </c>
      <c r="D22" s="152">
        <v>669</v>
      </c>
    </row>
    <row r="23" spans="1:7" ht="51">
      <c r="A23" s="22" t="s">
        <v>536</v>
      </c>
      <c r="B23" s="100" t="s">
        <v>537</v>
      </c>
      <c r="C23" s="2" t="s">
        <v>526</v>
      </c>
      <c r="D23" s="152">
        <v>168</v>
      </c>
    </row>
    <row r="24" spans="1:7" ht="38.25">
      <c r="A24" s="22" t="s">
        <v>538</v>
      </c>
      <c r="B24" s="100" t="s">
        <v>539</v>
      </c>
      <c r="C24" s="2" t="s">
        <v>526</v>
      </c>
      <c r="D24" s="152">
        <v>2.1</v>
      </c>
    </row>
    <row r="25" spans="1:7" ht="25.5">
      <c r="A25" s="22" t="s">
        <v>540</v>
      </c>
      <c r="B25" s="100" t="s">
        <v>541</v>
      </c>
      <c r="C25" s="2" t="s">
        <v>526</v>
      </c>
      <c r="D25" s="152">
        <v>0.5</v>
      </c>
    </row>
    <row r="26" spans="1:7" s="27" customFormat="1" ht="25.5">
      <c r="A26" s="22" t="s">
        <v>542</v>
      </c>
      <c r="B26" s="100" t="s">
        <v>543</v>
      </c>
      <c r="C26" s="2" t="s">
        <v>18</v>
      </c>
      <c r="D26" s="152">
        <v>2</v>
      </c>
    </row>
    <row r="27" spans="1:7" s="27" customFormat="1" ht="25.5">
      <c r="A27" s="173" t="s">
        <v>544</v>
      </c>
      <c r="B27" s="185" t="s">
        <v>545</v>
      </c>
      <c r="C27" s="180" t="s">
        <v>21</v>
      </c>
      <c r="D27" s="176">
        <v>4</v>
      </c>
    </row>
    <row r="28" spans="1:7">
      <c r="A28" s="23" t="s">
        <v>24</v>
      </c>
      <c r="B28" s="6" t="s">
        <v>546</v>
      </c>
      <c r="C28" s="7"/>
      <c r="D28" s="144"/>
    </row>
    <row r="29" spans="1:7" ht="38.25">
      <c r="A29" s="173" t="s">
        <v>40</v>
      </c>
      <c r="B29" s="179" t="s">
        <v>547</v>
      </c>
      <c r="C29" s="180" t="s">
        <v>21</v>
      </c>
      <c r="D29" s="176">
        <v>23</v>
      </c>
    </row>
    <row r="30" spans="1:7" ht="25.5">
      <c r="A30" s="173" t="s">
        <v>41</v>
      </c>
      <c r="B30" s="186" t="s">
        <v>22</v>
      </c>
      <c r="C30" s="175" t="s">
        <v>23</v>
      </c>
      <c r="D30" s="176">
        <v>27</v>
      </c>
    </row>
    <row r="31" spans="1:7">
      <c r="A31" s="23" t="s">
        <v>6</v>
      </c>
      <c r="B31" s="6" t="s">
        <v>548</v>
      </c>
      <c r="C31" s="7"/>
      <c r="D31" s="144"/>
    </row>
    <row r="32" spans="1:7" ht="25.5">
      <c r="A32" s="22" t="s">
        <v>42</v>
      </c>
      <c r="B32" s="3" t="s">
        <v>549</v>
      </c>
      <c r="C32" s="2" t="s">
        <v>17</v>
      </c>
      <c r="D32" s="143">
        <v>20</v>
      </c>
    </row>
    <row r="33" spans="1:4" s="27" customFormat="1" ht="25.5">
      <c r="A33" s="22" t="s">
        <v>43</v>
      </c>
      <c r="B33" s="3" t="s">
        <v>550</v>
      </c>
      <c r="C33" s="2" t="s">
        <v>17</v>
      </c>
      <c r="D33" s="143">
        <v>13</v>
      </c>
    </row>
    <row r="34" spans="1:4" s="27" customFormat="1" ht="25.5">
      <c r="A34" s="22" t="s">
        <v>44</v>
      </c>
      <c r="B34" s="5" t="s">
        <v>551</v>
      </c>
      <c r="C34" s="2" t="s">
        <v>17</v>
      </c>
      <c r="D34" s="143">
        <v>22</v>
      </c>
    </row>
    <row r="35" spans="1:4" ht="25.5">
      <c r="A35" s="22" t="s">
        <v>45</v>
      </c>
      <c r="B35" s="3" t="s">
        <v>552</v>
      </c>
      <c r="C35" s="2" t="s">
        <v>17</v>
      </c>
      <c r="D35" s="152">
        <v>35</v>
      </c>
    </row>
    <row r="36" spans="1:4" ht="38.25">
      <c r="A36" s="22" t="s">
        <v>46</v>
      </c>
      <c r="B36" s="3" t="s">
        <v>553</v>
      </c>
      <c r="C36" s="2" t="s">
        <v>526</v>
      </c>
      <c r="D36" s="152">
        <v>8</v>
      </c>
    </row>
    <row r="37" spans="1:4">
      <c r="A37" s="23" t="s">
        <v>7</v>
      </c>
      <c r="B37" s="6" t="s">
        <v>554</v>
      </c>
      <c r="C37" s="7"/>
      <c r="D37" s="144"/>
    </row>
    <row r="38" spans="1:4" ht="25.5">
      <c r="A38" s="33" t="s">
        <v>47</v>
      </c>
      <c r="B38" s="101" t="s">
        <v>555</v>
      </c>
      <c r="C38" s="9"/>
      <c r="D38" s="146"/>
    </row>
    <row r="39" spans="1:4" ht="38.25">
      <c r="A39" s="22" t="s">
        <v>48</v>
      </c>
      <c r="B39" s="100" t="s">
        <v>556</v>
      </c>
      <c r="C39" s="2" t="s">
        <v>526</v>
      </c>
      <c r="D39" s="152">
        <v>1026</v>
      </c>
    </row>
    <row r="40" spans="1:4" s="27" customFormat="1" ht="25.5">
      <c r="A40" s="22" t="s">
        <v>49</v>
      </c>
      <c r="B40" s="5" t="s">
        <v>557</v>
      </c>
      <c r="C40" s="2" t="s">
        <v>526</v>
      </c>
      <c r="D40" s="152">
        <v>370</v>
      </c>
    </row>
    <row r="41" spans="1:4" ht="25.5">
      <c r="A41" s="22" t="s">
        <v>50</v>
      </c>
      <c r="B41" s="5" t="s">
        <v>558</v>
      </c>
      <c r="C41" s="2" t="s">
        <v>526</v>
      </c>
      <c r="D41" s="152">
        <v>4067</v>
      </c>
    </row>
    <row r="42" spans="1:4" ht="25.5">
      <c r="A42" s="22" t="s">
        <v>51</v>
      </c>
      <c r="B42" s="5" t="s">
        <v>559</v>
      </c>
      <c r="C42" s="2" t="s">
        <v>17</v>
      </c>
      <c r="D42" s="152">
        <v>350</v>
      </c>
    </row>
    <row r="43" spans="1:4" ht="25.5">
      <c r="A43" s="33" t="s">
        <v>52</v>
      </c>
      <c r="B43" s="101" t="s">
        <v>560</v>
      </c>
      <c r="C43" s="9"/>
      <c r="D43" s="153"/>
    </row>
    <row r="44" spans="1:4" ht="15.75">
      <c r="A44" s="22" t="s">
        <v>55</v>
      </c>
      <c r="B44" s="5" t="s">
        <v>561</v>
      </c>
      <c r="C44" s="2" t="s">
        <v>21</v>
      </c>
      <c r="D44" s="152">
        <v>1.6</v>
      </c>
    </row>
    <row r="45" spans="1:4" ht="25.5">
      <c r="A45" s="22" t="s">
        <v>56</v>
      </c>
      <c r="B45" s="5" t="s">
        <v>562</v>
      </c>
      <c r="C45" s="2" t="s">
        <v>526</v>
      </c>
      <c r="D45" s="152">
        <v>4.5</v>
      </c>
    </row>
    <row r="46" spans="1:4" ht="15.75">
      <c r="A46" s="22" t="s">
        <v>460</v>
      </c>
      <c r="B46" s="5" t="s">
        <v>563</v>
      </c>
      <c r="C46" s="2" t="s">
        <v>526</v>
      </c>
      <c r="D46" s="152">
        <v>4.5</v>
      </c>
    </row>
    <row r="47" spans="1:4" ht="25.5">
      <c r="A47" s="22" t="s">
        <v>461</v>
      </c>
      <c r="B47" s="5" t="s">
        <v>564</v>
      </c>
      <c r="C47" s="2" t="s">
        <v>526</v>
      </c>
      <c r="D47" s="152">
        <v>4.5</v>
      </c>
    </row>
    <row r="48" spans="1:4">
      <c r="A48" s="33" t="s">
        <v>53</v>
      </c>
      <c r="B48" s="101" t="s">
        <v>565</v>
      </c>
      <c r="C48" s="9"/>
      <c r="D48" s="153"/>
    </row>
    <row r="49" spans="1:4" s="27" customFormat="1" ht="15.75">
      <c r="A49" s="22" t="s">
        <v>57</v>
      </c>
      <c r="B49" s="5" t="s">
        <v>563</v>
      </c>
      <c r="C49" s="2" t="s">
        <v>526</v>
      </c>
      <c r="D49" s="152">
        <v>38</v>
      </c>
    </row>
    <row r="50" spans="1:4" s="27" customFormat="1" ht="25.5">
      <c r="A50" s="22" t="s">
        <v>58</v>
      </c>
      <c r="B50" s="5" t="s">
        <v>566</v>
      </c>
      <c r="C50" s="2" t="s">
        <v>526</v>
      </c>
      <c r="D50" s="152">
        <v>38</v>
      </c>
    </row>
    <row r="51" spans="1:4">
      <c r="A51" s="33" t="s">
        <v>54</v>
      </c>
      <c r="B51" s="101" t="s">
        <v>567</v>
      </c>
      <c r="C51" s="9"/>
      <c r="D51" s="153"/>
    </row>
    <row r="52" spans="1:4" s="27" customFormat="1" ht="25.5">
      <c r="A52" s="22" t="s">
        <v>568</v>
      </c>
      <c r="B52" s="5" t="s">
        <v>569</v>
      </c>
      <c r="C52" s="2" t="s">
        <v>526</v>
      </c>
      <c r="D52" s="152">
        <v>38</v>
      </c>
    </row>
    <row r="53" spans="1:4" s="27" customFormat="1" ht="15.75">
      <c r="A53" s="22" t="s">
        <v>570</v>
      </c>
      <c r="B53" s="5" t="s">
        <v>563</v>
      </c>
      <c r="C53" s="2" t="s">
        <v>526</v>
      </c>
      <c r="D53" s="152">
        <v>38</v>
      </c>
    </row>
    <row r="54" spans="1:4" s="27" customFormat="1" ht="25.5">
      <c r="A54" s="22" t="s">
        <v>571</v>
      </c>
      <c r="B54" s="5" t="s">
        <v>572</v>
      </c>
      <c r="C54" s="2" t="s">
        <v>526</v>
      </c>
      <c r="D54" s="152">
        <v>28</v>
      </c>
    </row>
    <row r="55" spans="1:4" s="27" customFormat="1" ht="15.75">
      <c r="A55" s="22" t="s">
        <v>573</v>
      </c>
      <c r="B55" s="5" t="s">
        <v>574</v>
      </c>
      <c r="C55" s="2" t="s">
        <v>526</v>
      </c>
      <c r="D55" s="152">
        <v>7.7</v>
      </c>
    </row>
    <row r="56" spans="1:4" s="27" customFormat="1" ht="15.75">
      <c r="A56" s="22" t="s">
        <v>575</v>
      </c>
      <c r="B56" s="5" t="s">
        <v>576</v>
      </c>
      <c r="C56" s="2" t="s">
        <v>526</v>
      </c>
      <c r="D56" s="152">
        <v>2.1</v>
      </c>
    </row>
    <row r="57" spans="1:4">
      <c r="A57" s="33" t="s">
        <v>466</v>
      </c>
      <c r="B57" s="101" t="s">
        <v>577</v>
      </c>
      <c r="C57" s="9"/>
      <c r="D57" s="153"/>
    </row>
    <row r="58" spans="1:4" s="27" customFormat="1" ht="25.5">
      <c r="A58" s="22" t="s">
        <v>578</v>
      </c>
      <c r="B58" s="5" t="s">
        <v>579</v>
      </c>
      <c r="C58" s="2" t="s">
        <v>526</v>
      </c>
      <c r="D58" s="152">
        <v>2</v>
      </c>
    </row>
    <row r="59" spans="1:4" s="27" customFormat="1" ht="25.5">
      <c r="A59" s="22" t="s">
        <v>580</v>
      </c>
      <c r="B59" s="5" t="s">
        <v>581</v>
      </c>
      <c r="C59" s="2" t="s">
        <v>526</v>
      </c>
      <c r="D59" s="152">
        <v>2</v>
      </c>
    </row>
    <row r="60" spans="1:4">
      <c r="A60" s="33" t="s">
        <v>467</v>
      </c>
      <c r="B60" s="101" t="s">
        <v>582</v>
      </c>
      <c r="C60" s="9"/>
      <c r="D60" s="153"/>
    </row>
    <row r="61" spans="1:4" s="27" customFormat="1" ht="51">
      <c r="A61" s="22" t="s">
        <v>583</v>
      </c>
      <c r="B61" s="5" t="s">
        <v>584</v>
      </c>
      <c r="C61" s="2" t="s">
        <v>526</v>
      </c>
      <c r="D61" s="152">
        <v>57</v>
      </c>
    </row>
    <row r="62" spans="1:4" ht="25.5">
      <c r="A62" s="22" t="s">
        <v>585</v>
      </c>
      <c r="B62" s="5" t="s">
        <v>558</v>
      </c>
      <c r="C62" s="2" t="s">
        <v>526</v>
      </c>
      <c r="D62" s="152">
        <v>58</v>
      </c>
    </row>
    <row r="63" spans="1:4">
      <c r="A63" s="33" t="s">
        <v>468</v>
      </c>
      <c r="B63" s="101" t="s">
        <v>586</v>
      </c>
      <c r="C63" s="9"/>
      <c r="D63" s="153"/>
    </row>
    <row r="64" spans="1:4" ht="15.75">
      <c r="A64" s="22" t="s">
        <v>587</v>
      </c>
      <c r="B64" s="5" t="s">
        <v>588</v>
      </c>
      <c r="C64" s="2" t="s">
        <v>526</v>
      </c>
      <c r="D64" s="152">
        <v>785</v>
      </c>
    </row>
    <row r="65" spans="1:4" ht="25.5">
      <c r="A65" s="22" t="s">
        <v>589</v>
      </c>
      <c r="B65" s="5" t="s">
        <v>572</v>
      </c>
      <c r="C65" s="2" t="s">
        <v>526</v>
      </c>
      <c r="D65" s="152">
        <v>785</v>
      </c>
    </row>
    <row r="66" spans="1:4">
      <c r="A66" s="33" t="s">
        <v>469</v>
      </c>
      <c r="B66" s="101" t="s">
        <v>590</v>
      </c>
      <c r="C66" s="9"/>
      <c r="D66" s="153"/>
    </row>
    <row r="67" spans="1:4" ht="25.5">
      <c r="A67" s="22" t="s">
        <v>591</v>
      </c>
      <c r="B67" s="5" t="s">
        <v>592</v>
      </c>
      <c r="C67" s="2" t="s">
        <v>526</v>
      </c>
      <c r="D67" s="152">
        <v>13</v>
      </c>
    </row>
    <row r="68" spans="1:4" ht="25.5">
      <c r="A68" s="33" t="s">
        <v>593</v>
      </c>
      <c r="B68" s="101" t="s">
        <v>594</v>
      </c>
      <c r="C68" s="9"/>
      <c r="D68" s="153"/>
    </row>
    <row r="69" spans="1:4" s="27" customFormat="1" ht="15.75">
      <c r="A69" s="22" t="s">
        <v>595</v>
      </c>
      <c r="B69" s="5" t="s">
        <v>561</v>
      </c>
      <c r="C69" s="2" t="s">
        <v>21</v>
      </c>
      <c r="D69" s="152">
        <v>2</v>
      </c>
    </row>
    <row r="70" spans="1:4" s="27" customFormat="1" ht="25.5">
      <c r="A70" s="22" t="s">
        <v>596</v>
      </c>
      <c r="B70" s="5" t="s">
        <v>597</v>
      </c>
      <c r="C70" s="2" t="s">
        <v>526</v>
      </c>
      <c r="D70" s="152">
        <v>5.5</v>
      </c>
    </row>
    <row r="71" spans="1:4" s="27" customFormat="1" ht="15.75">
      <c r="A71" s="22" t="s">
        <v>598</v>
      </c>
      <c r="B71" s="5" t="s">
        <v>563</v>
      </c>
      <c r="C71" s="2" t="s">
        <v>526</v>
      </c>
      <c r="D71" s="152">
        <v>5.5</v>
      </c>
    </row>
    <row r="72" spans="1:4" s="27" customFormat="1" ht="25.5">
      <c r="A72" s="22" t="s">
        <v>599</v>
      </c>
      <c r="B72" s="5" t="s">
        <v>600</v>
      </c>
      <c r="C72" s="2" t="s">
        <v>526</v>
      </c>
      <c r="D72" s="152">
        <v>5.5</v>
      </c>
    </row>
    <row r="73" spans="1:4">
      <c r="A73" s="33" t="s">
        <v>601</v>
      </c>
      <c r="B73" s="101" t="s">
        <v>602</v>
      </c>
      <c r="C73" s="9"/>
      <c r="D73" s="153"/>
    </row>
    <row r="74" spans="1:4" s="27" customFormat="1" ht="15.75">
      <c r="A74" s="22" t="s">
        <v>603</v>
      </c>
      <c r="B74" s="5" t="s">
        <v>604</v>
      </c>
      <c r="C74" s="2" t="s">
        <v>21</v>
      </c>
      <c r="D74" s="152">
        <v>4</v>
      </c>
    </row>
    <row r="75" spans="1:4" s="27" customFormat="1" ht="25.5">
      <c r="A75" s="22" t="s">
        <v>605</v>
      </c>
      <c r="B75" s="5" t="s">
        <v>606</v>
      </c>
      <c r="C75" s="2" t="s">
        <v>526</v>
      </c>
      <c r="D75" s="152">
        <v>12</v>
      </c>
    </row>
    <row r="76" spans="1:4" s="27" customFormat="1" ht="15.75">
      <c r="A76" s="22" t="s">
        <v>607</v>
      </c>
      <c r="B76" s="5" t="s">
        <v>563</v>
      </c>
      <c r="C76" s="2" t="s">
        <v>526</v>
      </c>
      <c r="D76" s="152">
        <v>12</v>
      </c>
    </row>
    <row r="77" spans="1:4" s="27" customFormat="1" ht="25.5">
      <c r="A77" s="22" t="s">
        <v>608</v>
      </c>
      <c r="B77" s="5" t="s">
        <v>609</v>
      </c>
      <c r="C77" s="2" t="s">
        <v>526</v>
      </c>
      <c r="D77" s="152">
        <v>12</v>
      </c>
    </row>
    <row r="78" spans="1:4">
      <c r="A78" s="33" t="s">
        <v>610</v>
      </c>
      <c r="B78" s="101" t="s">
        <v>611</v>
      </c>
      <c r="C78" s="9"/>
      <c r="D78" s="153"/>
    </row>
    <row r="79" spans="1:4" ht="25.5">
      <c r="A79" s="22" t="s">
        <v>612</v>
      </c>
      <c r="B79" s="5" t="s">
        <v>613</v>
      </c>
      <c r="C79" s="2" t="s">
        <v>526</v>
      </c>
      <c r="D79" s="152">
        <v>5</v>
      </c>
    </row>
    <row r="80" spans="1:4" ht="25.5">
      <c r="A80" s="33" t="s">
        <v>614</v>
      </c>
      <c r="B80" s="101" t="s">
        <v>615</v>
      </c>
      <c r="C80" s="9"/>
      <c r="D80" s="153"/>
    </row>
    <row r="81" spans="1:4" ht="15.75">
      <c r="A81" s="22" t="s">
        <v>603</v>
      </c>
      <c r="B81" s="5" t="s">
        <v>616</v>
      </c>
      <c r="C81" s="2" t="s">
        <v>21</v>
      </c>
      <c r="D81" s="152">
        <v>2</v>
      </c>
    </row>
    <row r="82" spans="1:4" ht="25.5">
      <c r="A82" s="22" t="s">
        <v>605</v>
      </c>
      <c r="B82" s="5" t="s">
        <v>617</v>
      </c>
      <c r="C82" s="2" t="s">
        <v>526</v>
      </c>
      <c r="D82" s="152">
        <v>5</v>
      </c>
    </row>
    <row r="83" spans="1:4" ht="25.5">
      <c r="A83" s="22" t="s">
        <v>607</v>
      </c>
      <c r="B83" s="5" t="s">
        <v>618</v>
      </c>
      <c r="C83" s="2" t="s">
        <v>526</v>
      </c>
      <c r="D83" s="152">
        <v>5</v>
      </c>
    </row>
    <row r="84" spans="1:4" ht="25.5">
      <c r="A84" s="22" t="s">
        <v>608</v>
      </c>
      <c r="B84" s="5" t="s">
        <v>619</v>
      </c>
      <c r="C84" s="2" t="s">
        <v>526</v>
      </c>
      <c r="D84" s="152">
        <v>5</v>
      </c>
    </row>
    <row r="85" spans="1:4" ht="25.5">
      <c r="A85" s="22" t="s">
        <v>620</v>
      </c>
      <c r="B85" s="5" t="s">
        <v>621</v>
      </c>
      <c r="C85" s="2" t="s">
        <v>526</v>
      </c>
      <c r="D85" s="152">
        <v>5</v>
      </c>
    </row>
    <row r="86" spans="1:4" s="27" customFormat="1" ht="38.25">
      <c r="A86" s="22" t="s">
        <v>622</v>
      </c>
      <c r="B86" s="5" t="s">
        <v>623</v>
      </c>
      <c r="C86" s="2" t="s">
        <v>526</v>
      </c>
      <c r="D86" s="152">
        <v>5</v>
      </c>
    </row>
    <row r="87" spans="1:4" ht="25.5">
      <c r="A87" s="22" t="s">
        <v>624</v>
      </c>
      <c r="B87" s="5" t="s">
        <v>558</v>
      </c>
      <c r="C87" s="2" t="s">
        <v>526</v>
      </c>
      <c r="D87" s="152">
        <v>5</v>
      </c>
    </row>
    <row r="88" spans="1:4" ht="15.75">
      <c r="A88" s="22" t="s">
        <v>625</v>
      </c>
      <c r="B88" s="5" t="s">
        <v>626</v>
      </c>
      <c r="C88" s="2" t="s">
        <v>526</v>
      </c>
      <c r="D88" s="152">
        <v>4125</v>
      </c>
    </row>
    <row r="89" spans="1:4">
      <c r="A89" s="23" t="s">
        <v>8</v>
      </c>
      <c r="B89" s="6" t="s">
        <v>627</v>
      </c>
      <c r="C89" s="7"/>
      <c r="D89" s="144"/>
    </row>
    <row r="90" spans="1:4">
      <c r="A90" s="33" t="s">
        <v>59</v>
      </c>
      <c r="B90" s="101" t="s">
        <v>628</v>
      </c>
      <c r="C90" s="9"/>
      <c r="D90" s="146"/>
    </row>
    <row r="91" spans="1:4" ht="25.5">
      <c r="A91" s="22" t="s">
        <v>629</v>
      </c>
      <c r="B91" s="3" t="s">
        <v>630</v>
      </c>
      <c r="C91" s="4" t="s">
        <v>16</v>
      </c>
      <c r="D91" s="152">
        <v>2</v>
      </c>
    </row>
    <row r="92" spans="1:4">
      <c r="A92" s="22" t="s">
        <v>631</v>
      </c>
      <c r="B92" s="3" t="s">
        <v>632</v>
      </c>
      <c r="C92" s="4" t="s">
        <v>16</v>
      </c>
      <c r="D92" s="152">
        <v>1</v>
      </c>
    </row>
    <row r="93" spans="1:4" ht="25.5">
      <c r="A93" s="22" t="s">
        <v>633</v>
      </c>
      <c r="B93" s="3" t="s">
        <v>634</v>
      </c>
      <c r="C93" s="4" t="s">
        <v>16</v>
      </c>
      <c r="D93" s="152">
        <v>1</v>
      </c>
    </row>
    <row r="94" spans="1:4">
      <c r="A94" s="22" t="s">
        <v>635</v>
      </c>
      <c r="B94" s="3" t="s">
        <v>636</v>
      </c>
      <c r="C94" s="4" t="s">
        <v>16</v>
      </c>
      <c r="D94" s="152">
        <v>1</v>
      </c>
    </row>
    <row r="95" spans="1:4">
      <c r="A95" s="22" t="s">
        <v>637</v>
      </c>
      <c r="B95" s="3" t="s">
        <v>638</v>
      </c>
      <c r="C95" s="4" t="s">
        <v>16</v>
      </c>
      <c r="D95" s="152">
        <v>1</v>
      </c>
    </row>
    <row r="96" spans="1:4" ht="38.25">
      <c r="A96" s="22" t="s">
        <v>639</v>
      </c>
      <c r="B96" s="3" t="s">
        <v>640</v>
      </c>
      <c r="C96" s="4" t="s">
        <v>16</v>
      </c>
      <c r="D96" s="152">
        <v>2</v>
      </c>
    </row>
    <row r="97" spans="1:4">
      <c r="A97" s="33" t="s">
        <v>60</v>
      </c>
      <c r="B97" s="101" t="s">
        <v>641</v>
      </c>
      <c r="C97" s="10"/>
      <c r="D97" s="153"/>
    </row>
    <row r="98" spans="1:4" ht="15.75">
      <c r="A98" s="22" t="s">
        <v>642</v>
      </c>
      <c r="B98" s="3" t="s">
        <v>643</v>
      </c>
      <c r="C98" s="2" t="s">
        <v>526</v>
      </c>
      <c r="D98" s="152">
        <v>131</v>
      </c>
    </row>
    <row r="99" spans="1:4" ht="15.75">
      <c r="A99" s="22" t="s">
        <v>644</v>
      </c>
      <c r="B99" s="3" t="s">
        <v>645</v>
      </c>
      <c r="C99" s="2" t="s">
        <v>526</v>
      </c>
      <c r="D99" s="152">
        <v>13.2</v>
      </c>
    </row>
    <row r="100" spans="1:4">
      <c r="A100" s="33" t="s">
        <v>302</v>
      </c>
      <c r="B100" s="101" t="s">
        <v>646</v>
      </c>
      <c r="C100" s="9"/>
      <c r="D100" s="153"/>
    </row>
    <row r="101" spans="1:4" ht="25.5">
      <c r="A101" s="22" t="s">
        <v>647</v>
      </c>
      <c r="B101" s="3" t="s">
        <v>648</v>
      </c>
      <c r="C101" s="2" t="s">
        <v>526</v>
      </c>
      <c r="D101" s="152">
        <v>80</v>
      </c>
    </row>
    <row r="102" spans="1:4" ht="15.75">
      <c r="A102" s="22" t="s">
        <v>649</v>
      </c>
      <c r="B102" s="102" t="s">
        <v>650</v>
      </c>
      <c r="C102" s="2" t="s">
        <v>526</v>
      </c>
      <c r="D102" s="152">
        <v>80</v>
      </c>
    </row>
    <row r="103" spans="1:4">
      <c r="A103" s="23" t="s">
        <v>9</v>
      </c>
      <c r="B103" s="6" t="s">
        <v>651</v>
      </c>
      <c r="C103" s="7"/>
      <c r="D103" s="144"/>
    </row>
    <row r="104" spans="1:4">
      <c r="A104" s="22" t="s">
        <v>61</v>
      </c>
      <c r="B104" s="102" t="s">
        <v>652</v>
      </c>
      <c r="C104" s="2" t="s">
        <v>18</v>
      </c>
      <c r="D104" s="152">
        <v>3</v>
      </c>
    </row>
    <row r="105" spans="1:4" ht="25.5">
      <c r="A105" s="22" t="s">
        <v>62</v>
      </c>
      <c r="B105" s="3" t="s">
        <v>653</v>
      </c>
      <c r="C105" s="2" t="s">
        <v>18</v>
      </c>
      <c r="D105" s="152">
        <v>26</v>
      </c>
    </row>
    <row r="106" spans="1:4">
      <c r="A106" s="22" t="s">
        <v>63</v>
      </c>
      <c r="B106" s="3" t="s">
        <v>654</v>
      </c>
      <c r="C106" s="2" t="s">
        <v>18</v>
      </c>
      <c r="D106" s="152">
        <v>6</v>
      </c>
    </row>
    <row r="107" spans="1:4" ht="25.5">
      <c r="A107" s="22" t="s">
        <v>305</v>
      </c>
      <c r="B107" s="3" t="s">
        <v>655</v>
      </c>
      <c r="C107" s="2" t="s">
        <v>18</v>
      </c>
      <c r="D107" s="152">
        <v>7</v>
      </c>
    </row>
    <row r="108" spans="1:4" ht="25.5">
      <c r="A108" s="22" t="s">
        <v>306</v>
      </c>
      <c r="B108" s="3" t="s">
        <v>656</v>
      </c>
      <c r="C108" s="2" t="s">
        <v>17</v>
      </c>
      <c r="D108" s="152">
        <v>7.5</v>
      </c>
    </row>
    <row r="109" spans="1:4">
      <c r="A109" s="23"/>
      <c r="B109" s="16"/>
      <c r="C109" s="16"/>
      <c r="D109" s="184"/>
    </row>
    <row r="110" spans="1:4">
      <c r="A110" s="23"/>
      <c r="B110" s="6"/>
      <c r="C110" s="7"/>
      <c r="D110" s="144"/>
    </row>
    <row r="113" spans="1:4" ht="13.5">
      <c r="B113" s="103" t="s">
        <v>657</v>
      </c>
      <c r="C113" s="18"/>
    </row>
    <row r="114" spans="1:4" ht="41.25" customHeight="1">
      <c r="A114" s="99" t="s">
        <v>4</v>
      </c>
      <c r="B114" s="201" t="s">
        <v>788</v>
      </c>
      <c r="C114" s="201"/>
      <c r="D114" s="201"/>
    </row>
    <row r="115" spans="1:4" ht="39" customHeight="1">
      <c r="A115" s="99" t="s">
        <v>5</v>
      </c>
      <c r="B115" s="140" t="s">
        <v>31</v>
      </c>
      <c r="C115" s="140"/>
      <c r="D115" s="140"/>
    </row>
    <row r="116" spans="1:4" ht="19.5" customHeight="1">
      <c r="A116" s="99" t="s">
        <v>24</v>
      </c>
      <c r="B116" s="131" t="s">
        <v>30</v>
      </c>
      <c r="C116" s="131"/>
      <c r="D116" s="131"/>
    </row>
    <row r="117" spans="1:4" ht="68.25" customHeight="1">
      <c r="A117" s="99" t="s">
        <v>6</v>
      </c>
      <c r="B117" s="131" t="s">
        <v>29</v>
      </c>
      <c r="C117" s="131"/>
      <c r="D117" s="131"/>
    </row>
    <row r="118" spans="1:4" ht="25.5" customHeight="1">
      <c r="A118" s="99" t="s">
        <v>7</v>
      </c>
      <c r="B118" s="131" t="s">
        <v>28</v>
      </c>
      <c r="C118" s="131"/>
      <c r="D118" s="131"/>
    </row>
    <row r="119" spans="1:4" ht="44.25" customHeight="1">
      <c r="A119" s="99" t="s">
        <v>8</v>
      </c>
      <c r="B119" s="131" t="s">
        <v>27</v>
      </c>
      <c r="C119" s="131"/>
      <c r="D119" s="131"/>
    </row>
    <row r="120" spans="1:4" ht="30" customHeight="1">
      <c r="A120" s="104" t="s">
        <v>9</v>
      </c>
      <c r="B120" s="140" t="s">
        <v>26</v>
      </c>
      <c r="C120" s="140"/>
      <c r="D120" s="140"/>
    </row>
    <row r="121" spans="1:4" ht="28.5" customHeight="1">
      <c r="A121" s="99" t="s">
        <v>10</v>
      </c>
      <c r="B121" s="128" t="s">
        <v>25</v>
      </c>
      <c r="C121" s="128"/>
      <c r="D121" s="128"/>
    </row>
    <row r="122" spans="1:4">
      <c r="B122" s="19"/>
      <c r="C122" s="20"/>
    </row>
  </sheetData>
  <mergeCells count="15">
    <mergeCell ref="A3:D3"/>
    <mergeCell ref="A5:D5"/>
    <mergeCell ref="A7:D7"/>
    <mergeCell ref="A9:A10"/>
    <mergeCell ref="B9:B10"/>
    <mergeCell ref="C9:C10"/>
    <mergeCell ref="D9:D10"/>
    <mergeCell ref="B114:D114"/>
    <mergeCell ref="B115:D115"/>
    <mergeCell ref="B117:D117"/>
    <mergeCell ref="B119:D119"/>
    <mergeCell ref="B121:D121"/>
    <mergeCell ref="B118:D118"/>
    <mergeCell ref="B116:D116"/>
    <mergeCell ref="B120:D1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8"/>
  <sheetViews>
    <sheetView tabSelected="1" view="pageBreakPreview" zoomScaleNormal="100" zoomScaleSheetLayoutView="100" workbookViewId="0">
      <selection activeCell="H51" sqref="H51"/>
    </sheetView>
  </sheetViews>
  <sheetFormatPr defaultRowHeight="12.75"/>
  <cols>
    <col min="1" max="1" width="9.140625" style="1"/>
    <col min="2" max="2" width="37.28515625" style="1" customWidth="1"/>
    <col min="3" max="3" width="9.140625" style="1"/>
    <col min="4" max="4" width="9.140625" style="181"/>
    <col min="5" max="16384" width="9.140625" style="1"/>
  </cols>
  <sheetData>
    <row r="1" spans="1:4">
      <c r="A1" s="1" t="str">
        <f>'ELT_pieslegums_Saules-Poruka'!A1</f>
        <v>Iepirkuma Id. Nr. VBOP 2015/ 32 KF</v>
      </c>
    </row>
    <row r="3" spans="1:4" ht="57" customHeight="1">
      <c r="A3" s="133" t="str">
        <f>'GT_Saules-Poruka'!A3:D3</f>
        <v>Pievadceļu rekonstrukcija Ventspils brīvostas teritorijā esošajiem termināļiem un industriālajām zonām 2015.gadā – Lielā prospekta atjaunošana posmā no Aleksandra ielas līdz Kuldīgas ielai, Ventspilī un Lielā prospekta atjaunošana posmā no Saules ielas līdz J.Poruka ielai, Ventspilī”</v>
      </c>
      <c r="B3" s="133"/>
      <c r="C3" s="133"/>
      <c r="D3" s="133"/>
    </row>
    <row r="5" spans="1:4" ht="27.75" customHeight="1">
      <c r="A5" s="129" t="s">
        <v>527</v>
      </c>
      <c r="B5" s="129"/>
      <c r="C5" s="129"/>
      <c r="D5" s="129"/>
    </row>
    <row r="6" spans="1:4">
      <c r="A6" s="105"/>
      <c r="B6" s="105"/>
      <c r="C6" s="105"/>
      <c r="D6" s="187"/>
    </row>
    <row r="7" spans="1:4">
      <c r="A7" s="130" t="s">
        <v>523</v>
      </c>
      <c r="B7" s="130"/>
      <c r="C7" s="130"/>
      <c r="D7" s="130"/>
    </row>
    <row r="9" spans="1:4">
      <c r="A9" s="135" t="s">
        <v>0</v>
      </c>
      <c r="B9" s="136" t="s">
        <v>1</v>
      </c>
      <c r="C9" s="137" t="s">
        <v>2</v>
      </c>
      <c r="D9" s="148" t="s">
        <v>3</v>
      </c>
    </row>
    <row r="10" spans="1:4" ht="42.75" customHeight="1">
      <c r="A10" s="135"/>
      <c r="B10" s="136"/>
      <c r="C10" s="137"/>
      <c r="D10" s="148"/>
    </row>
    <row r="11" spans="1:4">
      <c r="A11" s="12" t="s">
        <v>4</v>
      </c>
      <c r="B11" s="13" t="s">
        <v>5</v>
      </c>
      <c r="C11" s="12" t="s">
        <v>24</v>
      </c>
      <c r="D11" s="149" t="s">
        <v>6</v>
      </c>
    </row>
    <row r="12" spans="1:4">
      <c r="A12" s="38"/>
      <c r="B12" s="40" t="s">
        <v>390</v>
      </c>
      <c r="C12" s="39"/>
      <c r="D12" s="150"/>
    </row>
    <row r="13" spans="1:4">
      <c r="A13" s="71"/>
      <c r="B13" s="43" t="s">
        <v>391</v>
      </c>
      <c r="C13" s="9"/>
      <c r="D13" s="153"/>
    </row>
    <row r="14" spans="1:4">
      <c r="A14" s="23" t="s">
        <v>4</v>
      </c>
      <c r="B14" s="106" t="s">
        <v>367</v>
      </c>
      <c r="C14" s="107"/>
      <c r="D14" s="188"/>
    </row>
    <row r="15" spans="1:4">
      <c r="A15" s="22" t="s">
        <v>33</v>
      </c>
      <c r="B15" s="108" t="s">
        <v>658</v>
      </c>
      <c r="C15" s="109" t="s">
        <v>17</v>
      </c>
      <c r="D15" s="189">
        <v>97</v>
      </c>
    </row>
    <row r="16" spans="1:4">
      <c r="A16" s="22" t="s">
        <v>34</v>
      </c>
      <c r="B16" s="108" t="s">
        <v>659</v>
      </c>
      <c r="C16" s="109" t="s">
        <v>17</v>
      </c>
      <c r="D16" s="189">
        <v>12</v>
      </c>
    </row>
    <row r="17" spans="1:7" ht="25.5">
      <c r="A17" s="22" t="s">
        <v>301</v>
      </c>
      <c r="B17" s="108" t="s">
        <v>660</v>
      </c>
      <c r="C17" s="109" t="s">
        <v>16</v>
      </c>
      <c r="D17" s="189">
        <v>8</v>
      </c>
    </row>
    <row r="18" spans="1:7">
      <c r="A18" s="22" t="s">
        <v>422</v>
      </c>
      <c r="B18" s="108" t="s">
        <v>661</v>
      </c>
      <c r="C18" s="109" t="s">
        <v>16</v>
      </c>
      <c r="D18" s="189">
        <v>4</v>
      </c>
    </row>
    <row r="19" spans="1:7" ht="25.5">
      <c r="A19" s="22" t="s">
        <v>423</v>
      </c>
      <c r="B19" s="108" t="s">
        <v>662</v>
      </c>
      <c r="C19" s="109" t="s">
        <v>17</v>
      </c>
      <c r="D19" s="189">
        <v>26</v>
      </c>
    </row>
    <row r="20" spans="1:7" s="27" customFormat="1">
      <c r="A20" s="22" t="s">
        <v>424</v>
      </c>
      <c r="B20" s="108" t="s">
        <v>663</v>
      </c>
      <c r="C20" s="109" t="s">
        <v>17</v>
      </c>
      <c r="D20" s="189">
        <v>81</v>
      </c>
      <c r="G20" s="27" t="s">
        <v>532</v>
      </c>
    </row>
    <row r="21" spans="1:7" s="27" customFormat="1" ht="38.25" customHeight="1">
      <c r="A21" s="22" t="s">
        <v>425</v>
      </c>
      <c r="B21" s="110" t="s">
        <v>664</v>
      </c>
      <c r="C21" s="111" t="s">
        <v>177</v>
      </c>
      <c r="D21" s="190">
        <v>31</v>
      </c>
    </row>
    <row r="22" spans="1:7">
      <c r="A22" s="22" t="s">
        <v>426</v>
      </c>
      <c r="B22" s="112" t="s">
        <v>665</v>
      </c>
      <c r="C22" s="109" t="s">
        <v>16</v>
      </c>
      <c r="D22" s="189">
        <v>4</v>
      </c>
    </row>
    <row r="23" spans="1:7">
      <c r="A23" s="22" t="s">
        <v>427</v>
      </c>
      <c r="B23" s="112" t="s">
        <v>666</v>
      </c>
      <c r="C23" s="109" t="s">
        <v>16</v>
      </c>
      <c r="D23" s="189">
        <v>4</v>
      </c>
    </row>
    <row r="24" spans="1:7">
      <c r="A24" s="22" t="s">
        <v>428</v>
      </c>
      <c r="B24" s="112" t="s">
        <v>667</v>
      </c>
      <c r="C24" s="109" t="s">
        <v>205</v>
      </c>
      <c r="D24" s="189">
        <v>4</v>
      </c>
    </row>
    <row r="25" spans="1:7">
      <c r="A25" s="22" t="s">
        <v>429</v>
      </c>
      <c r="B25" s="112" t="s">
        <v>668</v>
      </c>
      <c r="C25" s="109" t="s">
        <v>16</v>
      </c>
      <c r="D25" s="189">
        <v>4</v>
      </c>
    </row>
    <row r="26" spans="1:7" s="27" customFormat="1" ht="51">
      <c r="A26" s="173" t="s">
        <v>430</v>
      </c>
      <c r="B26" s="174" t="s">
        <v>792</v>
      </c>
      <c r="C26" s="180" t="s">
        <v>18</v>
      </c>
      <c r="D26" s="176">
        <v>10</v>
      </c>
    </row>
    <row r="27" spans="1:7" s="27" customFormat="1">
      <c r="A27" s="43"/>
      <c r="B27" s="43" t="s">
        <v>392</v>
      </c>
      <c r="C27" s="43"/>
      <c r="D27" s="191"/>
    </row>
    <row r="28" spans="1:7" s="27" customFormat="1">
      <c r="A28" s="113" t="s">
        <v>5</v>
      </c>
      <c r="B28" s="106" t="s">
        <v>367</v>
      </c>
      <c r="C28" s="107"/>
      <c r="D28" s="188"/>
    </row>
    <row r="29" spans="1:7" s="115" customFormat="1" ht="25.5">
      <c r="A29" s="22" t="s">
        <v>35</v>
      </c>
      <c r="B29" s="3" t="s">
        <v>669</v>
      </c>
      <c r="C29" s="114" t="s">
        <v>16</v>
      </c>
      <c r="D29" s="192">
        <v>4</v>
      </c>
    </row>
    <row r="30" spans="1:7" s="115" customFormat="1" ht="25.5">
      <c r="A30" s="22" t="s">
        <v>36</v>
      </c>
      <c r="B30" s="116" t="s">
        <v>670</v>
      </c>
      <c r="C30" s="4" t="s">
        <v>17</v>
      </c>
      <c r="D30" s="192">
        <v>44</v>
      </c>
    </row>
    <row r="31" spans="1:7" s="115" customFormat="1" ht="25.5">
      <c r="A31" s="22" t="s">
        <v>37</v>
      </c>
      <c r="B31" s="116" t="s">
        <v>671</v>
      </c>
      <c r="C31" s="4" t="s">
        <v>17</v>
      </c>
      <c r="D31" s="192">
        <v>25</v>
      </c>
    </row>
    <row r="32" spans="1:7" s="115" customFormat="1" ht="25.5">
      <c r="A32" s="22" t="s">
        <v>38</v>
      </c>
      <c r="B32" s="116" t="s">
        <v>672</v>
      </c>
      <c r="C32" s="4" t="s">
        <v>450</v>
      </c>
      <c r="D32" s="192">
        <v>5.5</v>
      </c>
    </row>
    <row r="33" spans="1:4" s="115" customFormat="1">
      <c r="A33" s="22" t="s">
        <v>39</v>
      </c>
      <c r="B33" s="117" t="s">
        <v>673</v>
      </c>
      <c r="C33" s="114" t="s">
        <v>17</v>
      </c>
      <c r="D33" s="192">
        <v>26</v>
      </c>
    </row>
    <row r="34" spans="1:4" s="115" customFormat="1">
      <c r="A34" s="22" t="s">
        <v>534</v>
      </c>
      <c r="B34" s="117" t="s">
        <v>674</v>
      </c>
      <c r="C34" s="114" t="s">
        <v>17</v>
      </c>
      <c r="D34" s="192">
        <v>81</v>
      </c>
    </row>
    <row r="35" spans="1:4" s="115" customFormat="1">
      <c r="A35" s="22" t="s">
        <v>536</v>
      </c>
      <c r="B35" s="117" t="s">
        <v>675</v>
      </c>
      <c r="C35" s="114" t="s">
        <v>17</v>
      </c>
      <c r="D35" s="192">
        <v>26</v>
      </c>
    </row>
    <row r="36" spans="1:4" s="115" customFormat="1">
      <c r="A36" s="22" t="s">
        <v>538</v>
      </c>
      <c r="B36" s="117" t="s">
        <v>676</v>
      </c>
      <c r="C36" s="114" t="s">
        <v>17</v>
      </c>
      <c r="D36" s="192">
        <v>28</v>
      </c>
    </row>
    <row r="37" spans="1:4" s="115" customFormat="1" ht="25.5">
      <c r="A37" s="22" t="s">
        <v>540</v>
      </c>
      <c r="B37" s="117" t="s">
        <v>677</v>
      </c>
      <c r="C37" s="114" t="s">
        <v>177</v>
      </c>
      <c r="D37" s="192">
        <v>8</v>
      </c>
    </row>
    <row r="38" spans="1:4" s="115" customFormat="1">
      <c r="A38" s="22" t="s">
        <v>542</v>
      </c>
      <c r="B38" s="117" t="s">
        <v>678</v>
      </c>
      <c r="C38" s="114" t="s">
        <v>16</v>
      </c>
      <c r="D38" s="192">
        <v>4</v>
      </c>
    </row>
    <row r="39" spans="1:4" s="115" customFormat="1">
      <c r="A39" s="22" t="s">
        <v>544</v>
      </c>
      <c r="B39" s="117" t="s">
        <v>679</v>
      </c>
      <c r="C39" s="114" t="s">
        <v>16</v>
      </c>
      <c r="D39" s="192">
        <v>4</v>
      </c>
    </row>
    <row r="40" spans="1:4" s="115" customFormat="1">
      <c r="A40" s="22" t="s">
        <v>680</v>
      </c>
      <c r="B40" s="117" t="s">
        <v>681</v>
      </c>
      <c r="C40" s="114" t="s">
        <v>16</v>
      </c>
      <c r="D40" s="192">
        <v>31</v>
      </c>
    </row>
    <row r="41" spans="1:4" s="115" customFormat="1">
      <c r="A41" s="22" t="s">
        <v>682</v>
      </c>
      <c r="B41" s="117" t="s">
        <v>683</v>
      </c>
      <c r="C41" s="114" t="s">
        <v>177</v>
      </c>
      <c r="D41" s="192">
        <v>4</v>
      </c>
    </row>
    <row r="42" spans="1:4" s="115" customFormat="1">
      <c r="A42" s="22" t="s">
        <v>684</v>
      </c>
      <c r="B42" s="117" t="s">
        <v>685</v>
      </c>
      <c r="C42" s="114" t="s">
        <v>17</v>
      </c>
      <c r="D42" s="192">
        <v>81</v>
      </c>
    </row>
    <row r="43" spans="1:4" s="115" customFormat="1" ht="25.5">
      <c r="A43" s="22" t="s">
        <v>686</v>
      </c>
      <c r="B43" s="117" t="s">
        <v>687</v>
      </c>
      <c r="C43" s="114" t="s">
        <v>17</v>
      </c>
      <c r="D43" s="192">
        <v>81</v>
      </c>
    </row>
    <row r="44" spans="1:4" s="115" customFormat="1" ht="51">
      <c r="A44" s="22" t="s">
        <v>688</v>
      </c>
      <c r="B44" s="5" t="s">
        <v>689</v>
      </c>
      <c r="C44" s="2" t="s">
        <v>690</v>
      </c>
      <c r="D44" s="152">
        <v>10</v>
      </c>
    </row>
    <row r="45" spans="1:4" s="115" customFormat="1" ht="38.25">
      <c r="A45" s="22" t="s">
        <v>691</v>
      </c>
      <c r="B45" s="5" t="s">
        <v>692</v>
      </c>
      <c r="C45" s="2" t="s">
        <v>16</v>
      </c>
      <c r="D45" s="152">
        <v>27</v>
      </c>
    </row>
    <row r="46" spans="1:4" s="115" customFormat="1">
      <c r="A46" s="118"/>
      <c r="B46" s="119"/>
      <c r="C46" s="120"/>
      <c r="D46" s="193"/>
    </row>
    <row r="47" spans="1:4" s="115" customFormat="1">
      <c r="A47" s="121"/>
      <c r="B47" s="122"/>
      <c r="C47" s="123"/>
      <c r="D47" s="194"/>
    </row>
    <row r="48" spans="1:4">
      <c r="B48" s="17"/>
    </row>
    <row r="49" spans="1:4" ht="13.5">
      <c r="B49" s="103" t="s">
        <v>657</v>
      </c>
      <c r="C49" s="18"/>
    </row>
    <row r="50" spans="1:4" ht="31.5" customHeight="1">
      <c r="A50" s="99" t="s">
        <v>4</v>
      </c>
      <c r="B50" s="131" t="s">
        <v>32</v>
      </c>
      <c r="C50" s="131"/>
      <c r="D50" s="131"/>
    </row>
    <row r="51" spans="1:4" ht="41.25" customHeight="1">
      <c r="A51" s="99" t="s">
        <v>5</v>
      </c>
      <c r="B51" s="140" t="s">
        <v>31</v>
      </c>
      <c r="C51" s="140"/>
      <c r="D51" s="140"/>
    </row>
    <row r="52" spans="1:4" ht="18.75" customHeight="1">
      <c r="A52" s="99" t="s">
        <v>24</v>
      </c>
      <c r="B52" s="132" t="s">
        <v>30</v>
      </c>
      <c r="C52" s="132"/>
      <c r="D52" s="132"/>
    </row>
    <row r="53" spans="1:4">
      <c r="A53" s="99" t="s">
        <v>6</v>
      </c>
      <c r="B53" s="131" t="s">
        <v>29</v>
      </c>
      <c r="C53" s="131"/>
      <c r="D53" s="131"/>
    </row>
    <row r="54" spans="1:4" ht="18" customHeight="1">
      <c r="A54" s="99" t="s">
        <v>7</v>
      </c>
      <c r="B54" s="132" t="s">
        <v>28</v>
      </c>
      <c r="C54" s="132"/>
      <c r="D54" s="132"/>
    </row>
    <row r="55" spans="1:4" ht="45" customHeight="1">
      <c r="A55" s="99" t="s">
        <v>8</v>
      </c>
      <c r="B55" s="131" t="s">
        <v>27</v>
      </c>
      <c r="C55" s="131"/>
      <c r="D55" s="131"/>
    </row>
    <row r="56" spans="1:4" ht="25.5" customHeight="1">
      <c r="A56" s="104" t="s">
        <v>9</v>
      </c>
      <c r="B56" s="131" t="s">
        <v>26</v>
      </c>
      <c r="C56" s="131"/>
      <c r="D56" s="131"/>
    </row>
    <row r="57" spans="1:4" ht="38.25" customHeight="1">
      <c r="A57" s="99" t="s">
        <v>10</v>
      </c>
      <c r="B57" s="128" t="s">
        <v>25</v>
      </c>
      <c r="C57" s="128"/>
      <c r="D57" s="128"/>
    </row>
    <row r="58" spans="1:4">
      <c r="B58" s="19"/>
      <c r="C58" s="20"/>
    </row>
  </sheetData>
  <mergeCells count="15">
    <mergeCell ref="B50:D50"/>
    <mergeCell ref="B52:D52"/>
    <mergeCell ref="B54:D54"/>
    <mergeCell ref="A3:D3"/>
    <mergeCell ref="A5:D5"/>
    <mergeCell ref="A7:D7"/>
    <mergeCell ref="A9:A10"/>
    <mergeCell ref="B9:B10"/>
    <mergeCell ref="C9:C10"/>
    <mergeCell ref="D9:D10"/>
    <mergeCell ref="B56:D56"/>
    <mergeCell ref="B57:D57"/>
    <mergeCell ref="B51:D51"/>
    <mergeCell ref="B53:D53"/>
    <mergeCell ref="B55:D5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GT_Saules-Poruka</vt:lpstr>
      <vt:lpstr>UKT_Saules-Poruka</vt:lpstr>
      <vt:lpstr>ELT_Saules-Poruka</vt:lpstr>
      <vt:lpstr>ELT_pieslegums_Saules-Poruka</vt:lpstr>
      <vt:lpstr>GT_Aleksandra-Kuldīgas</vt:lpstr>
      <vt:lpstr>ELT_Aleksandra-Kuldīgas</vt:lpstr>
      <vt:lpstr>'ELT_Aleksandra-Kuldīgas'!Print_Area</vt:lpstr>
      <vt:lpstr>'ELT_pieslegums_Saules-Poruka'!Print_Area</vt:lpstr>
      <vt:lpstr>'ELT_Saules-Poruka'!Print_Area</vt:lpstr>
      <vt:lpstr>'GT_Aleksandra-Kuldīgas'!Print_Area</vt:lpstr>
      <vt:lpstr>'GT_Saules-Poruka'!Print_Area</vt:lpstr>
      <vt:lpstr>'UKT_Saules-Poruka'!Print_Area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Petersons</dc:creator>
  <cp:lastModifiedBy>Renāte Dzērviniece</cp:lastModifiedBy>
  <cp:lastPrinted>2014-11-24T14:46:48Z</cp:lastPrinted>
  <dcterms:created xsi:type="dcterms:W3CDTF">2014-11-21T13:21:05Z</dcterms:created>
  <dcterms:modified xsi:type="dcterms:W3CDTF">2015-03-20T09:40:09Z</dcterms:modified>
</cp:coreProperties>
</file>