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Maza_iepirkumu_komisija\Atklāto_CA_protokoli\2020_91_Dienvidu_mola_ugunszimes_remotdarbi\"/>
    </mc:Choice>
  </mc:AlternateContent>
  <xr:revisionPtr revIDLastSave="0" documentId="13_ncr:1_{5E475227-94F4-4F6F-A7C3-3C1937D9A2A7}" xr6:coauthVersionLast="45" xr6:coauthVersionMax="45" xr10:uidLastSave="{00000000-0000-0000-0000-000000000000}"/>
  <bookViews>
    <workbookView xWindow="-120" yWindow="-120" windowWidth="29040" windowHeight="15840" tabRatio="724" xr2:uid="{00000000-000D-0000-FFFF-FFFF00000000}"/>
  </bookViews>
  <sheets>
    <sheet name="Tame" sheetId="18" r:id="rId1"/>
  </sheets>
  <externalReferences>
    <externalReference r:id="rId2"/>
  </externalReferences>
  <definedNames>
    <definedName name="A">'[1]2'!$A$1</definedName>
    <definedName name="P" localSheetId="0">#REF!</definedName>
    <definedName name="P">#REF!</definedName>
    <definedName name="_xlnm.Print_Area" localSheetId="0">Tame!$A$1:$P$36</definedName>
    <definedName name="_xlnm.Print_Titles" localSheetId="0">Tame!$7:$8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8" l="1"/>
  <c r="N9" i="18"/>
  <c r="M9" i="18"/>
  <c r="K9" i="18"/>
  <c r="L9" i="18"/>
  <c r="P9" i="18" l="1"/>
  <c r="N32" i="18"/>
  <c r="L32" i="18"/>
  <c r="O32" i="18"/>
  <c r="M32" i="18"/>
  <c r="P32" i="18" l="1"/>
</calcChain>
</file>

<file path=xl/sharedStrings.xml><?xml version="1.0" encoding="utf-8"?>
<sst xmlns="http://schemas.openxmlformats.org/spreadsheetml/2006/main" count="71" uniqueCount="53">
  <si>
    <t>Sastādīja:</t>
  </si>
  <si>
    <t>Objekta nosaukums:</t>
  </si>
  <si>
    <t>Objekta adrese:</t>
  </si>
  <si>
    <t>Nr.p.k.</t>
  </si>
  <si>
    <t>Darbietilpība (c/h)</t>
  </si>
  <si>
    <t>Kods</t>
  </si>
  <si>
    <t>Mērvienība</t>
  </si>
  <si>
    <t>Daudzums</t>
  </si>
  <si>
    <t>Vienības izmaksas</t>
  </si>
  <si>
    <t>Kopā uz visu apjomu</t>
  </si>
  <si>
    <t>Laika norma (c/h)</t>
  </si>
  <si>
    <t>m2</t>
  </si>
  <si>
    <t>Darba samaksas likme (euro/h)</t>
  </si>
  <si>
    <t>Darba alga (euro)</t>
  </si>
  <si>
    <t>Mehānismi (euro)</t>
  </si>
  <si>
    <t>Kopā (euro)</t>
  </si>
  <si>
    <t>Summa (euro)</t>
  </si>
  <si>
    <t>Būvizstrādājumi (euro)</t>
  </si>
  <si>
    <t>Būvdarbu nosaukums</t>
  </si>
  <si>
    <t>gab</t>
  </si>
  <si>
    <t>Ventspils, Dienvidu mols</t>
  </si>
  <si>
    <t>Betona siena</t>
  </si>
  <si>
    <t>Sienas mazgāšana ar ūdens augstspiediena strūklu</t>
  </si>
  <si>
    <t>Sienas apmešana, špaktelēšana</t>
  </si>
  <si>
    <t>Metāla durvis</t>
  </si>
  <si>
    <t>kompl</t>
  </si>
  <si>
    <t>Bojātā apmetuma nokalšana</t>
  </si>
  <si>
    <t>Plakāts</t>
  </si>
  <si>
    <t>Sastatņu montāža, demontāža (h=7m)</t>
  </si>
  <si>
    <t>Rūsu apstrāde ar pretrūsu lidzekļiem</t>
  </si>
  <si>
    <t>B. Kapitonovs</t>
  </si>
  <si>
    <t>2020.gada ___.__________	
Ventspils brīvostas pārvaldei
Jāņa ielā 19,Ventspilī
LV-3601</t>
  </si>
  <si>
    <t>Vecas krāsas noņemšana (St 3 pēc ISO 8501)</t>
  </si>
  <si>
    <t>Metāla gaisma māja un margas</t>
  </si>
  <si>
    <t>Gruntēšana</t>
  </si>
  <si>
    <t xml:space="preserve">Logu hermetizācija </t>
  </si>
  <si>
    <t>gb</t>
  </si>
  <si>
    <t>Logu mazgāšana</t>
  </si>
  <si>
    <t>Vecās info plāksnes demontāža un jaunas izgatavošana un  montāža</t>
  </si>
  <si>
    <t>Ventspils dienvidu mola gaimas zīme</t>
  </si>
  <si>
    <t>Tame objektām: Ventspils dienvidu mola navigācijas gaismas zīmes remonts</t>
  </si>
  <si>
    <t>Tiešās izmaksas kopā t.sk. darba devēja sociālais nodoklis(24,09%):</t>
  </si>
  <si>
    <t>Koka vairoga izgatavošana un montāža durvju vietā durvju remonta laikā</t>
  </si>
  <si>
    <t>Tāme sastādīta:  2020.gada 4. septembri</t>
  </si>
  <si>
    <t xml:space="preserve">Metāla durvju montāža </t>
  </si>
  <si>
    <t>Vecas krāsas noņemšana ar smilšstruklu</t>
  </si>
  <si>
    <t>Gruntēšana ar pliolīta sveķu bāzes grunti</t>
  </si>
  <si>
    <t xml:space="preserve">
Tāme objektām “Ventspils Dienvidu mola gaimas zīmes remontdarbi” id. Nr. VBOP 2020/91
4.pielikums</t>
  </si>
  <si>
    <t>Krāsošana ar zaļo krāsu (krasu sistēma A5.M pēc ISO 12944-5 priekš C5-M korozija aktivitātes vidi pēc ISO 8504).</t>
  </si>
  <si>
    <t>Gruntēšana (no abām pusēm)</t>
  </si>
  <si>
    <t>Krāsošana ar vinila/akrila krāsu betonam</t>
  </si>
  <si>
    <t>Metāla durvju un durvju kārbas vecās krāsas noņemšana (no abām pusēm, Sa 2 ½ pēc ISO 8501)</t>
  </si>
  <si>
    <t>Krāsošana ar zaļo krāsu (krāsu sistēma A5.M pēc ISO 12944-5 priekš C5-M korozija aktivitātes vidi pēc ISO 8504).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</si>
</sst>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\-* #,##0.00_-;_-* \-??_-;_-@_-"/>
    <numFmt numFmtId="165" formatCode="m\o\n\th\ d\,\ yyyy"/>
    <numFmt numFmtId="166" formatCode="#.00"/>
    <numFmt numFmtId="167" formatCode="#."/>
  </numFmts>
  <fonts count="28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0"/>
      <name val="Arial"/>
      <family val="2"/>
    </font>
    <font>
      <sz val="10"/>
      <color theme="5" tint="-0.499984740745262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1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186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color indexed="16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8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11" fillId="0" borderId="0" applyFill="0" applyBorder="0" applyAlignment="0" applyProtection="0"/>
    <xf numFmtId="165" fontId="12" fillId="0" borderId="0">
      <protection locked="0"/>
    </xf>
    <xf numFmtId="166" fontId="12" fillId="0" borderId="0">
      <protection locked="0"/>
    </xf>
    <xf numFmtId="167" fontId="13" fillId="0" borderId="0">
      <protection locked="0"/>
    </xf>
    <xf numFmtId="167" fontId="13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1" fillId="0" borderId="0"/>
    <xf numFmtId="0" fontId="23" fillId="0" borderId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0" fontId="26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18" fillId="0" borderId="0" xfId="36" applyFont="1"/>
    <xf numFmtId="0" fontId="18" fillId="0" borderId="0" xfId="36" applyFont="1" applyAlignment="1">
      <alignment horizontal="right" vertical="center"/>
    </xf>
    <xf numFmtId="0" fontId="19" fillId="0" borderId="0" xfId="36" applyFont="1"/>
    <xf numFmtId="0" fontId="17" fillId="0" borderId="0" xfId="36" applyFont="1" applyAlignment="1">
      <alignment vertical="center" wrapText="1"/>
    </xf>
    <xf numFmtId="0" fontId="20" fillId="0" borderId="0" xfId="36" applyFont="1" applyAlignment="1">
      <alignment vertical="center"/>
    </xf>
    <xf numFmtId="0" fontId="18" fillId="0" borderId="0" xfId="36" applyFont="1" applyAlignment="1">
      <alignment horizontal="right" vertical="center" wrapText="1"/>
    </xf>
    <xf numFmtId="0" fontId="18" fillId="0" borderId="0" xfId="36" applyFont="1" applyAlignment="1">
      <alignment wrapText="1"/>
    </xf>
    <xf numFmtId="0" fontId="18" fillId="4" borderId="0" xfId="36" applyFont="1" applyFill="1"/>
    <xf numFmtId="0" fontId="0" fillId="0" borderId="0" xfId="0" applyFont="1"/>
    <xf numFmtId="0" fontId="22" fillId="0" borderId="0" xfId="41" applyFont="1"/>
    <xf numFmtId="0" fontId="22" fillId="2" borderId="0" xfId="41" applyFont="1" applyFill="1"/>
    <xf numFmtId="0" fontId="0" fillId="0" borderId="0" xfId="45" applyFont="1" applyFill="1" applyBorder="1" applyAlignment="1">
      <alignment vertical="center"/>
    </xf>
    <xf numFmtId="0" fontId="8" fillId="0" borderId="0" xfId="41" applyFont="1"/>
    <xf numFmtId="0" fontId="17" fillId="0" borderId="2" xfId="36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8" fillId="0" borderId="3" xfId="36" applyFont="1" applyBorder="1" applyAlignment="1">
      <alignment vertical="top"/>
    </xf>
    <xf numFmtId="164" fontId="9" fillId="0" borderId="5" xfId="36" applyNumberFormat="1" applyFont="1" applyFill="1" applyBorder="1" applyAlignment="1">
      <alignment horizontal="right" vertical="center"/>
    </xf>
    <xf numFmtId="0" fontId="17" fillId="0" borderId="2" xfId="36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7" fillId="3" borderId="2" xfId="33" applyFont="1" applyFill="1" applyBorder="1" applyAlignment="1" applyProtection="1">
      <alignment vertical="center" wrapText="1"/>
      <protection locked="0"/>
    </xf>
    <xf numFmtId="0" fontId="15" fillId="0" borderId="2" xfId="34" applyFont="1" applyBorder="1" applyAlignment="1" applyProtection="1">
      <alignment horizontal="center" vertical="center"/>
      <protection locked="0"/>
    </xf>
    <xf numFmtId="0" fontId="15" fillId="4" borderId="2" xfId="34" applyFont="1" applyFill="1" applyBorder="1" applyAlignment="1" applyProtection="1">
      <alignment horizontal="center" vertical="center"/>
      <protection locked="0"/>
    </xf>
    <xf numFmtId="2" fontId="16" fillId="0" borderId="2" xfId="0" applyNumberFormat="1" applyFont="1" applyBorder="1" applyAlignment="1">
      <alignment horizontal="center" vertical="center"/>
    </xf>
    <xf numFmtId="2" fontId="17" fillId="4" borderId="2" xfId="36" applyNumberFormat="1" applyFont="1" applyFill="1" applyBorder="1" applyAlignment="1">
      <alignment horizontal="center" vertical="center"/>
    </xf>
    <xf numFmtId="2" fontId="17" fillId="0" borderId="2" xfId="36" applyNumberFormat="1" applyFont="1" applyBorder="1" applyAlignment="1">
      <alignment horizontal="center" vertical="center"/>
    </xf>
    <xf numFmtId="2" fontId="17" fillId="0" borderId="2" xfId="0" applyNumberFormat="1" applyFont="1" applyBorder="1" applyAlignment="1">
      <alignment horizontal="center" vertical="center"/>
    </xf>
    <xf numFmtId="0" fontId="6" fillId="4" borderId="2" xfId="34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left" wrapText="1"/>
    </xf>
    <xf numFmtId="0" fontId="0" fillId="4" borderId="2" xfId="34" applyFont="1" applyFill="1" applyBorder="1" applyAlignment="1" applyProtection="1">
      <alignment horizontal="center" vertical="center"/>
      <protection locked="0"/>
    </xf>
    <xf numFmtId="2" fontId="0" fillId="4" borderId="2" xfId="34" applyNumberFormat="1" applyFont="1" applyFill="1" applyBorder="1" applyAlignment="1" applyProtection="1">
      <alignment horizontal="center" vertical="center"/>
      <protection locked="0"/>
    </xf>
    <xf numFmtId="2" fontId="27" fillId="0" borderId="2" xfId="0" applyNumberFormat="1" applyFont="1" applyBorder="1" applyAlignment="1">
      <alignment horizontal="center" vertical="center"/>
    </xf>
    <xf numFmtId="2" fontId="27" fillId="2" borderId="2" xfId="0" applyNumberFormat="1" applyFont="1" applyFill="1" applyBorder="1" applyAlignment="1">
      <alignment horizontal="center" vertical="center"/>
    </xf>
    <xf numFmtId="2" fontId="6" fillId="0" borderId="2" xfId="55" applyNumberFormat="1" applyFont="1" applyFill="1" applyBorder="1" applyAlignment="1">
      <alignment horizontal="center" vertical="center"/>
    </xf>
    <xf numFmtId="2" fontId="25" fillId="0" borderId="2" xfId="0" applyNumberFormat="1" applyFont="1" applyBorder="1" applyAlignment="1">
      <alignment horizontal="center" vertical="center"/>
    </xf>
    <xf numFmtId="0" fontId="0" fillId="0" borderId="2" xfId="34" applyFont="1" applyBorder="1" applyAlignment="1" applyProtection="1">
      <alignment horizontal="left" vertical="center" wrapText="1"/>
      <protection locked="0"/>
    </xf>
    <xf numFmtId="0" fontId="21" fillId="0" borderId="2" xfId="53" applyFont="1" applyFill="1" applyBorder="1" applyAlignment="1">
      <alignment horizontal="center" vertical="center" wrapText="1"/>
    </xf>
    <xf numFmtId="0" fontId="0" fillId="0" borderId="2" xfId="33" applyFont="1" applyFill="1" applyBorder="1" applyAlignment="1" applyProtection="1">
      <alignment vertical="center" wrapText="1"/>
      <protection locked="0"/>
    </xf>
    <xf numFmtId="0" fontId="6" fillId="0" borderId="2" xfId="33" applyFont="1" applyFill="1" applyBorder="1" applyAlignment="1" applyProtection="1">
      <alignment vertical="center" wrapText="1"/>
      <protection locked="0"/>
    </xf>
    <xf numFmtId="0" fontId="18" fillId="0" borderId="0" xfId="36" applyFont="1" applyFill="1" applyAlignment="1">
      <alignment horizontal="left" wrapText="1"/>
    </xf>
    <xf numFmtId="0" fontId="18" fillId="0" borderId="0" xfId="36" applyFont="1" applyAlignment="1">
      <alignment horizontal="center" wrapText="1"/>
    </xf>
    <xf numFmtId="0" fontId="9" fillId="0" borderId="4" xfId="36" applyFont="1" applyFill="1" applyBorder="1" applyAlignment="1">
      <alignment horizontal="right" vertical="center" wrapText="1"/>
    </xf>
    <xf numFmtId="0" fontId="9" fillId="0" borderId="5" xfId="36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9" fillId="0" borderId="0" xfId="36" applyFont="1" applyAlignment="1">
      <alignment horizontal="center" vertical="center"/>
    </xf>
    <xf numFmtId="0" fontId="17" fillId="0" borderId="0" xfId="36" applyFont="1" applyAlignment="1">
      <alignment horizontal="left" vertical="center" wrapText="1"/>
    </xf>
    <xf numFmtId="0" fontId="17" fillId="0" borderId="2" xfId="36" applyFont="1" applyBorder="1" applyAlignment="1">
      <alignment horizontal="center" vertical="center" textRotation="90"/>
    </xf>
    <xf numFmtId="0" fontId="17" fillId="0" borderId="1" xfId="36" applyFont="1" applyBorder="1" applyAlignment="1">
      <alignment horizontal="center" vertical="center" textRotation="90"/>
    </xf>
    <xf numFmtId="0" fontId="17" fillId="0" borderId="3" xfId="36" applyFont="1" applyBorder="1" applyAlignment="1">
      <alignment horizontal="center" vertical="center" textRotation="90"/>
    </xf>
    <xf numFmtId="0" fontId="18" fillId="0" borderId="2" xfId="36" applyFont="1" applyBorder="1" applyAlignment="1">
      <alignment horizontal="center" vertical="center" wrapText="1"/>
    </xf>
    <xf numFmtId="0" fontId="17" fillId="0" borderId="2" xfId="36" applyFont="1" applyBorder="1" applyAlignment="1">
      <alignment horizontal="center" vertical="center" textRotation="90" wrapText="1"/>
    </xf>
    <xf numFmtId="0" fontId="19" fillId="0" borderId="0" xfId="36" applyFont="1" applyAlignment="1">
      <alignment horizontal="left" vertical="center"/>
    </xf>
    <xf numFmtId="0" fontId="18" fillId="0" borderId="2" xfId="36" applyFont="1" applyBorder="1" applyAlignment="1">
      <alignment horizontal="center" vertical="center"/>
    </xf>
  </cellXfs>
  <cellStyles count="58">
    <cellStyle name="Comma 2" xfId="2" xr:uid="{00000000-0005-0000-0000-000000000000}"/>
    <cellStyle name="Comma 2 2" xfId="3" xr:uid="{00000000-0005-0000-0000-000001000000}"/>
    <cellStyle name="Comma 2 3" xfId="4" xr:uid="{00000000-0005-0000-0000-000002000000}"/>
    <cellStyle name="Comma 2 3 2" xfId="5" xr:uid="{00000000-0005-0000-0000-000003000000}"/>
    <cellStyle name="Comma 3" xfId="6" xr:uid="{00000000-0005-0000-0000-000004000000}"/>
    <cellStyle name="Comma 4" xfId="7" xr:uid="{00000000-0005-0000-0000-000005000000}"/>
    <cellStyle name="Comma 5" xfId="37" xr:uid="{00000000-0005-0000-0000-000006000000}"/>
    <cellStyle name="Comma 5 2" xfId="44" xr:uid="{00000000-0005-0000-0000-000007000000}"/>
    <cellStyle name="Date" xfId="8" xr:uid="{00000000-0005-0000-0000-000008000000}"/>
    <cellStyle name="Excel Built-in Normal" xfId="42" xr:uid="{00000000-0005-0000-0000-000009000000}"/>
    <cellStyle name="Fixed" xfId="9" xr:uid="{00000000-0005-0000-0000-00000A000000}"/>
    <cellStyle name="Heading1" xfId="10" xr:uid="{00000000-0005-0000-0000-00000B000000}"/>
    <cellStyle name="Heading2" xfId="11" xr:uid="{00000000-0005-0000-0000-00000C000000}"/>
    <cellStyle name="Normal" xfId="0" builtinId="0"/>
    <cellStyle name="Normal 10" xfId="12" xr:uid="{00000000-0005-0000-0000-00000E000000}"/>
    <cellStyle name="Normal 10 2" xfId="13" xr:uid="{00000000-0005-0000-0000-00000F000000}"/>
    <cellStyle name="Normal 10 3" xfId="14" xr:uid="{00000000-0005-0000-0000-000010000000}"/>
    <cellStyle name="Normal 10 3 2" xfId="15" xr:uid="{00000000-0005-0000-0000-000011000000}"/>
    <cellStyle name="Normal 10 3 3" xfId="16" xr:uid="{00000000-0005-0000-0000-000012000000}"/>
    <cellStyle name="Normal 10 3 4" xfId="17" xr:uid="{00000000-0005-0000-0000-000013000000}"/>
    <cellStyle name="Normal 10 4" xfId="45" xr:uid="{00000000-0005-0000-0000-000014000000}"/>
    <cellStyle name="Normal 11" xfId="18" xr:uid="{00000000-0005-0000-0000-000015000000}"/>
    <cellStyle name="Normal 12" xfId="36" xr:uid="{00000000-0005-0000-0000-000016000000}"/>
    <cellStyle name="Normal 12 2" xfId="41" xr:uid="{00000000-0005-0000-0000-000017000000}"/>
    <cellStyle name="Normal 12 2 2 2 2" xfId="52" xr:uid="{00000000-0005-0000-0000-000018000000}"/>
    <cellStyle name="Normal 12 3 2" xfId="48" xr:uid="{00000000-0005-0000-0000-000019000000}"/>
    <cellStyle name="Normal 12 3 2 2" xfId="50" xr:uid="{00000000-0005-0000-0000-00001A000000}"/>
    <cellStyle name="Normal 12 3 3" xfId="51" xr:uid="{00000000-0005-0000-0000-00001B000000}"/>
    <cellStyle name="Normal 12 3 4" xfId="54" xr:uid="{00000000-0005-0000-0000-00001C000000}"/>
    <cellStyle name="Normal 12 4" xfId="47" xr:uid="{00000000-0005-0000-0000-00001D000000}"/>
    <cellStyle name="Normal 14" xfId="46" xr:uid="{00000000-0005-0000-0000-00001E000000}"/>
    <cellStyle name="Normal 15" xfId="43" xr:uid="{00000000-0005-0000-0000-00001F000000}"/>
    <cellStyle name="Normal 15 2 2" xfId="53" xr:uid="{00000000-0005-0000-0000-000020000000}"/>
    <cellStyle name="Normal 15 2 3" xfId="57" xr:uid="{00000000-0005-0000-0000-000021000000}"/>
    <cellStyle name="Normal 15 3" xfId="56" xr:uid="{00000000-0005-0000-0000-000022000000}"/>
    <cellStyle name="Normal 15 4" xfId="49" xr:uid="{00000000-0005-0000-0000-000023000000}"/>
    <cellStyle name="Normal 16 2" xfId="55" xr:uid="{00000000-0005-0000-0000-000024000000}"/>
    <cellStyle name="Normal 2" xfId="19" xr:uid="{00000000-0005-0000-0000-000025000000}"/>
    <cellStyle name="Normal 2 2" xfId="20" xr:uid="{00000000-0005-0000-0000-000026000000}"/>
    <cellStyle name="Normal 2 2 2" xfId="21" xr:uid="{00000000-0005-0000-0000-000027000000}"/>
    <cellStyle name="Normal 2 2_OlainesPP_Magonite_08_12_1(no groz)" xfId="22" xr:uid="{00000000-0005-0000-0000-000028000000}"/>
    <cellStyle name="Normal 2 3" xfId="23" xr:uid="{00000000-0005-0000-0000-000029000000}"/>
    <cellStyle name="Normal 2 3 2" xfId="24" xr:uid="{00000000-0005-0000-0000-00002A000000}"/>
    <cellStyle name="Normal 3" xfId="25" xr:uid="{00000000-0005-0000-0000-00002B000000}"/>
    <cellStyle name="Normal 4" xfId="26" xr:uid="{00000000-0005-0000-0000-00002C000000}"/>
    <cellStyle name="Normal 5" xfId="1" xr:uid="{00000000-0005-0000-0000-00002D000000}"/>
    <cellStyle name="Normal 5 2" xfId="27" xr:uid="{00000000-0005-0000-0000-00002E000000}"/>
    <cellStyle name="Normal 5 2 2" xfId="38" xr:uid="{00000000-0005-0000-0000-00002F000000}"/>
    <cellStyle name="Normal 5 2 3" xfId="40" xr:uid="{00000000-0005-0000-0000-000030000000}"/>
    <cellStyle name="Normal 5 3" xfId="28" xr:uid="{00000000-0005-0000-0000-000031000000}"/>
    <cellStyle name="Normal 6" xfId="29" xr:uid="{00000000-0005-0000-0000-000032000000}"/>
    <cellStyle name="Normal 7" xfId="30" xr:uid="{00000000-0005-0000-0000-000033000000}"/>
    <cellStyle name="Normal 8" xfId="31" xr:uid="{00000000-0005-0000-0000-000034000000}"/>
    <cellStyle name="Normal 9" xfId="32" xr:uid="{00000000-0005-0000-0000-000035000000}"/>
    <cellStyle name="Normal_SandisP_rem_07" xfId="33" xr:uid="{00000000-0005-0000-0000-00003A000000}"/>
    <cellStyle name="Style 1" xfId="34" xr:uid="{00000000-0005-0000-0000-00003C000000}"/>
    <cellStyle name="Обычный_Jelgava 1.internatskola tame (version 1)" xfId="39" xr:uid="{00000000-0005-0000-0000-00003D000000}"/>
    <cellStyle name="Стиль 1" xfId="35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-0.499984740745262"/>
  </sheetPr>
  <dimension ref="A1:P39"/>
  <sheetViews>
    <sheetView showZeros="0" tabSelected="1" topLeftCell="A7" zoomScaleNormal="100" zoomScaleSheetLayoutView="80" workbookViewId="0">
      <selection activeCell="C22" sqref="C22"/>
    </sheetView>
  </sheetViews>
  <sheetFormatPr defaultColWidth="9.140625" defaultRowHeight="14.25" x14ac:dyDescent="0.2"/>
  <cols>
    <col min="1" max="1" width="9" style="1" customWidth="1"/>
    <col min="2" max="2" width="9.28515625" style="1" customWidth="1"/>
    <col min="3" max="3" width="44.7109375" style="7" customWidth="1"/>
    <col min="4" max="4" width="8.140625" style="1" customWidth="1"/>
    <col min="5" max="11" width="9.140625" style="1"/>
    <col min="12" max="12" width="11.7109375" style="1" customWidth="1"/>
    <col min="13" max="13" width="12.28515625" style="1" customWidth="1"/>
    <col min="14" max="14" width="12.7109375" style="1" customWidth="1"/>
    <col min="15" max="15" width="11.7109375" style="1" customWidth="1"/>
    <col min="16" max="16" width="12.85546875" style="1" customWidth="1"/>
    <col min="17" max="16384" width="9.140625" style="1"/>
  </cols>
  <sheetData>
    <row r="1" spans="1:16" ht="71.25" customHeight="1" x14ac:dyDescent="0.2">
      <c r="B1" s="7"/>
      <c r="C1" s="41" t="s">
        <v>47</v>
      </c>
      <c r="N1" s="42" t="s">
        <v>31</v>
      </c>
      <c r="O1" s="42"/>
      <c r="P1" s="42"/>
    </row>
    <row r="3" spans="1:16" s="3" customFormat="1" ht="15" x14ac:dyDescent="0.25">
      <c r="A3" s="47" t="s">
        <v>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" x14ac:dyDescent="0.2">
      <c r="A4" s="2"/>
      <c r="B4" s="2"/>
      <c r="C4" s="6" t="s">
        <v>1</v>
      </c>
      <c r="D4" s="54" t="s">
        <v>39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ht="15" x14ac:dyDescent="0.2">
      <c r="A5" s="2"/>
      <c r="B5" s="2"/>
      <c r="C5" s="6" t="s">
        <v>2</v>
      </c>
      <c r="D5" s="54" t="s">
        <v>20</v>
      </c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15" x14ac:dyDescent="0.2">
      <c r="A6" s="5"/>
      <c r="B6" s="5"/>
      <c r="J6" s="4"/>
      <c r="K6" s="4"/>
      <c r="L6" s="48" t="s">
        <v>43</v>
      </c>
      <c r="M6" s="48"/>
      <c r="N6" s="48"/>
      <c r="O6" s="48"/>
      <c r="P6" s="4"/>
    </row>
    <row r="7" spans="1:16" x14ac:dyDescent="0.2">
      <c r="A7" s="49" t="s">
        <v>3</v>
      </c>
      <c r="B7" s="50" t="s">
        <v>5</v>
      </c>
      <c r="C7" s="52" t="s">
        <v>18</v>
      </c>
      <c r="D7" s="53" t="s">
        <v>6</v>
      </c>
      <c r="E7" s="49" t="s">
        <v>7</v>
      </c>
      <c r="F7" s="55" t="s">
        <v>8</v>
      </c>
      <c r="G7" s="55"/>
      <c r="H7" s="55"/>
      <c r="I7" s="55"/>
      <c r="J7" s="55"/>
      <c r="K7" s="55"/>
      <c r="L7" s="55" t="s">
        <v>9</v>
      </c>
      <c r="M7" s="55"/>
      <c r="N7" s="55"/>
      <c r="O7" s="55"/>
      <c r="P7" s="55"/>
    </row>
    <row r="8" spans="1:16" ht="84" customHeight="1" x14ac:dyDescent="0.2">
      <c r="A8" s="49"/>
      <c r="B8" s="51"/>
      <c r="C8" s="52"/>
      <c r="D8" s="53"/>
      <c r="E8" s="49"/>
      <c r="F8" s="14" t="s">
        <v>10</v>
      </c>
      <c r="G8" s="14" t="s">
        <v>12</v>
      </c>
      <c r="H8" s="14" t="s">
        <v>13</v>
      </c>
      <c r="I8" s="14" t="s">
        <v>17</v>
      </c>
      <c r="J8" s="14" t="s">
        <v>14</v>
      </c>
      <c r="K8" s="14" t="s">
        <v>15</v>
      </c>
      <c r="L8" s="14" t="s">
        <v>4</v>
      </c>
      <c r="M8" s="14" t="s">
        <v>13</v>
      </c>
      <c r="N8" s="14" t="s">
        <v>17</v>
      </c>
      <c r="O8" s="14" t="s">
        <v>14</v>
      </c>
      <c r="P8" s="14" t="s">
        <v>16</v>
      </c>
    </row>
    <row r="9" spans="1:16" ht="15.75" x14ac:dyDescent="0.2">
      <c r="A9" s="19"/>
      <c r="B9" s="20">
        <v>0</v>
      </c>
      <c r="C9" s="21" t="s">
        <v>21</v>
      </c>
      <c r="D9" s="22"/>
      <c r="E9" s="23"/>
      <c r="F9" s="24">
        <v>0</v>
      </c>
      <c r="G9" s="24">
        <v>0</v>
      </c>
      <c r="H9" s="25"/>
      <c r="I9" s="26"/>
      <c r="J9" s="26"/>
      <c r="K9" s="27">
        <f t="shared" ref="K9" si="0">SUM(H9:J9)</f>
        <v>0</v>
      </c>
      <c r="L9" s="24">
        <f t="shared" ref="L9" si="1">ROUND(F9*E9,2)</f>
        <v>0</v>
      </c>
      <c r="M9" s="27">
        <f t="shared" ref="M9" si="2">ROUND(H9*E9,2)</f>
        <v>0</v>
      </c>
      <c r="N9" s="27">
        <f t="shared" ref="N9" si="3">ROUND(I9*E9,2)</f>
        <v>0</v>
      </c>
      <c r="O9" s="27">
        <f t="shared" ref="O9" si="4">ROUND(J9*E9,2)</f>
        <v>0</v>
      </c>
      <c r="P9" s="27">
        <f t="shared" ref="P9" si="5">SUM(M9:O9)</f>
        <v>0</v>
      </c>
    </row>
    <row r="10" spans="1:16" s="8" customFormat="1" x14ac:dyDescent="0.2">
      <c r="A10" s="28">
        <v>1</v>
      </c>
      <c r="B10" s="29"/>
      <c r="C10" s="30" t="s">
        <v>28</v>
      </c>
      <c r="D10" s="31" t="s">
        <v>25</v>
      </c>
      <c r="E10" s="32">
        <v>1</v>
      </c>
      <c r="F10" s="33"/>
      <c r="G10" s="34"/>
      <c r="H10" s="35"/>
      <c r="I10" s="36"/>
      <c r="J10" s="36"/>
      <c r="K10" s="27"/>
      <c r="L10" s="24"/>
      <c r="M10" s="27"/>
      <c r="N10" s="27"/>
      <c r="O10" s="27"/>
      <c r="P10" s="27"/>
    </row>
    <row r="11" spans="1:16" s="8" customFormat="1" x14ac:dyDescent="0.2">
      <c r="A11" s="28">
        <v>2</v>
      </c>
      <c r="B11" s="29"/>
      <c r="C11" s="37" t="s">
        <v>45</v>
      </c>
      <c r="D11" s="31" t="s">
        <v>11</v>
      </c>
      <c r="E11" s="32">
        <v>80</v>
      </c>
      <c r="F11" s="33"/>
      <c r="G11" s="34"/>
      <c r="H11" s="35"/>
      <c r="I11" s="36"/>
      <c r="J11" s="36"/>
      <c r="K11" s="27"/>
      <c r="L11" s="24"/>
      <c r="M11" s="27"/>
      <c r="N11" s="27"/>
      <c r="O11" s="27"/>
      <c r="P11" s="27"/>
    </row>
    <row r="12" spans="1:16" s="8" customFormat="1" x14ac:dyDescent="0.2">
      <c r="A12" s="28">
        <v>3</v>
      </c>
      <c r="B12" s="29"/>
      <c r="C12" s="37" t="s">
        <v>26</v>
      </c>
      <c r="D12" s="31" t="s">
        <v>11</v>
      </c>
      <c r="E12" s="32">
        <v>10</v>
      </c>
      <c r="F12" s="33"/>
      <c r="G12" s="34"/>
      <c r="H12" s="35"/>
      <c r="I12" s="36"/>
      <c r="J12" s="36"/>
      <c r="K12" s="27"/>
      <c r="L12" s="24"/>
      <c r="M12" s="27"/>
      <c r="N12" s="27"/>
      <c r="O12" s="27"/>
      <c r="P12" s="27"/>
    </row>
    <row r="13" spans="1:16" s="8" customFormat="1" ht="14.25" customHeight="1" x14ac:dyDescent="0.2">
      <c r="A13" s="28">
        <v>4</v>
      </c>
      <c r="B13" s="29"/>
      <c r="C13" s="37" t="s">
        <v>22</v>
      </c>
      <c r="D13" s="31" t="s">
        <v>11</v>
      </c>
      <c r="E13" s="32">
        <v>80</v>
      </c>
      <c r="F13" s="33"/>
      <c r="G13" s="34"/>
      <c r="H13" s="35"/>
      <c r="I13" s="36"/>
      <c r="J13" s="36"/>
      <c r="K13" s="27"/>
      <c r="L13" s="24"/>
      <c r="M13" s="27"/>
      <c r="N13" s="27"/>
      <c r="O13" s="27"/>
      <c r="P13" s="27"/>
    </row>
    <row r="14" spans="1:16" s="8" customFormat="1" x14ac:dyDescent="0.2">
      <c r="A14" s="28">
        <v>5</v>
      </c>
      <c r="B14" s="29"/>
      <c r="C14" s="37" t="s">
        <v>29</v>
      </c>
      <c r="D14" s="31" t="s">
        <v>11</v>
      </c>
      <c r="E14" s="32">
        <v>4.5</v>
      </c>
      <c r="F14" s="33"/>
      <c r="G14" s="34"/>
      <c r="H14" s="35"/>
      <c r="I14" s="36"/>
      <c r="J14" s="36"/>
      <c r="K14" s="27"/>
      <c r="L14" s="24"/>
      <c r="M14" s="27"/>
      <c r="N14" s="27"/>
      <c r="O14" s="27"/>
      <c r="P14" s="27"/>
    </row>
    <row r="15" spans="1:16" s="8" customFormat="1" x14ac:dyDescent="0.2">
      <c r="A15" s="28">
        <v>6</v>
      </c>
      <c r="B15" s="29"/>
      <c r="C15" s="30" t="s">
        <v>23</v>
      </c>
      <c r="D15" s="31" t="s">
        <v>11</v>
      </c>
      <c r="E15" s="32">
        <v>30</v>
      </c>
      <c r="F15" s="33"/>
      <c r="G15" s="34"/>
      <c r="H15" s="35"/>
      <c r="I15" s="36"/>
      <c r="J15" s="36"/>
      <c r="K15" s="27"/>
      <c r="L15" s="24"/>
      <c r="M15" s="27"/>
      <c r="N15" s="27"/>
      <c r="O15" s="27"/>
      <c r="P15" s="27"/>
    </row>
    <row r="16" spans="1:16" s="8" customFormat="1" x14ac:dyDescent="0.2">
      <c r="A16" s="28">
        <v>7</v>
      </c>
      <c r="B16" s="38"/>
      <c r="C16" s="30" t="s">
        <v>46</v>
      </c>
      <c r="D16" s="31" t="s">
        <v>11</v>
      </c>
      <c r="E16" s="32">
        <v>80</v>
      </c>
      <c r="F16" s="33"/>
      <c r="G16" s="34"/>
      <c r="H16" s="35"/>
      <c r="I16" s="36"/>
      <c r="J16" s="36"/>
      <c r="K16" s="27"/>
      <c r="L16" s="24"/>
      <c r="M16" s="27"/>
      <c r="N16" s="27"/>
      <c r="O16" s="27"/>
      <c r="P16" s="27"/>
    </row>
    <row r="17" spans="1:16" s="8" customFormat="1" x14ac:dyDescent="0.2">
      <c r="A17" s="28">
        <v>8</v>
      </c>
      <c r="B17" s="38"/>
      <c r="C17" s="37" t="s">
        <v>50</v>
      </c>
      <c r="D17" s="31" t="s">
        <v>11</v>
      </c>
      <c r="E17" s="32">
        <v>80</v>
      </c>
      <c r="F17" s="33"/>
      <c r="G17" s="34"/>
      <c r="H17" s="35"/>
      <c r="I17" s="36"/>
      <c r="J17" s="36"/>
      <c r="K17" s="27"/>
      <c r="L17" s="24"/>
      <c r="M17" s="27"/>
      <c r="N17" s="27"/>
      <c r="O17" s="27"/>
      <c r="P17" s="27"/>
    </row>
    <row r="18" spans="1:16" s="8" customFormat="1" ht="15.75" x14ac:dyDescent="0.2">
      <c r="A18" s="28"/>
      <c r="B18" s="38"/>
      <c r="C18" s="21" t="s">
        <v>24</v>
      </c>
      <c r="D18" s="31"/>
      <c r="E18" s="32"/>
      <c r="F18" s="33"/>
      <c r="G18" s="34"/>
      <c r="H18" s="35"/>
      <c r="I18" s="36"/>
      <c r="J18" s="36"/>
      <c r="K18" s="27"/>
      <c r="L18" s="24"/>
      <c r="M18" s="27"/>
      <c r="N18" s="27"/>
      <c r="O18" s="27"/>
      <c r="P18" s="27"/>
    </row>
    <row r="19" spans="1:16" s="8" customFormat="1" ht="25.5" x14ac:dyDescent="0.2">
      <c r="A19" s="28">
        <v>10</v>
      </c>
      <c r="B19" s="38"/>
      <c r="C19" s="40" t="s">
        <v>42</v>
      </c>
      <c r="D19" s="31" t="s">
        <v>36</v>
      </c>
      <c r="E19" s="32">
        <v>1</v>
      </c>
      <c r="F19" s="33"/>
      <c r="G19" s="34"/>
      <c r="H19" s="35"/>
      <c r="I19" s="36"/>
      <c r="J19" s="36"/>
      <c r="K19" s="27"/>
      <c r="L19" s="24"/>
      <c r="M19" s="27"/>
      <c r="N19" s="27"/>
      <c r="O19" s="27"/>
      <c r="P19" s="27"/>
    </row>
    <row r="20" spans="1:16" s="8" customFormat="1" ht="33.75" customHeight="1" x14ac:dyDescent="0.2">
      <c r="A20" s="28">
        <v>11</v>
      </c>
      <c r="B20" s="38"/>
      <c r="C20" s="37" t="s">
        <v>51</v>
      </c>
      <c r="D20" s="31" t="s">
        <v>11</v>
      </c>
      <c r="E20" s="32">
        <v>1</v>
      </c>
      <c r="F20" s="33"/>
      <c r="G20" s="34"/>
      <c r="H20" s="35"/>
      <c r="I20" s="36"/>
      <c r="J20" s="36"/>
      <c r="K20" s="27"/>
      <c r="L20" s="24"/>
      <c r="M20" s="27"/>
      <c r="N20" s="27"/>
      <c r="O20" s="27"/>
      <c r="P20" s="27"/>
    </row>
    <row r="21" spans="1:16" s="8" customFormat="1" x14ac:dyDescent="0.2">
      <c r="A21" s="28">
        <v>12</v>
      </c>
      <c r="B21" s="38"/>
      <c r="C21" s="30" t="s">
        <v>49</v>
      </c>
      <c r="D21" s="31" t="s">
        <v>11</v>
      </c>
      <c r="E21" s="32">
        <v>1</v>
      </c>
      <c r="F21" s="33"/>
      <c r="G21" s="34"/>
      <c r="H21" s="35"/>
      <c r="I21" s="36"/>
      <c r="J21" s="36"/>
      <c r="K21" s="27"/>
      <c r="L21" s="24"/>
      <c r="M21" s="27"/>
      <c r="N21" s="27"/>
      <c r="O21" s="27"/>
      <c r="P21" s="27"/>
    </row>
    <row r="22" spans="1:16" s="8" customFormat="1" ht="38.25" x14ac:dyDescent="0.2">
      <c r="A22" s="28">
        <v>13</v>
      </c>
      <c r="B22" s="38"/>
      <c r="C22" s="37" t="s">
        <v>52</v>
      </c>
      <c r="D22" s="31" t="s">
        <v>11</v>
      </c>
      <c r="E22" s="32">
        <v>1</v>
      </c>
      <c r="F22" s="33"/>
      <c r="G22" s="34"/>
      <c r="H22" s="35"/>
      <c r="I22" s="36"/>
      <c r="J22" s="36"/>
      <c r="K22" s="27"/>
      <c r="L22" s="24"/>
      <c r="M22" s="27"/>
      <c r="N22" s="27"/>
      <c r="O22" s="27"/>
      <c r="P22" s="27"/>
    </row>
    <row r="23" spans="1:16" s="8" customFormat="1" x14ac:dyDescent="0.2">
      <c r="A23" s="28">
        <v>14</v>
      </c>
      <c r="B23" s="38"/>
      <c r="C23" s="40" t="s">
        <v>44</v>
      </c>
      <c r="D23" s="31" t="s">
        <v>36</v>
      </c>
      <c r="E23" s="32">
        <v>1</v>
      </c>
      <c r="F23" s="33"/>
      <c r="G23" s="34"/>
      <c r="H23" s="35"/>
      <c r="I23" s="36"/>
      <c r="J23" s="36"/>
      <c r="K23" s="27"/>
      <c r="L23" s="24"/>
      <c r="M23" s="27"/>
      <c r="N23" s="27"/>
      <c r="O23" s="27"/>
      <c r="P23" s="27"/>
    </row>
    <row r="24" spans="1:16" s="8" customFormat="1" ht="15.75" x14ac:dyDescent="0.2">
      <c r="A24" s="28"/>
      <c r="B24" s="38"/>
      <c r="C24" s="21" t="s">
        <v>33</v>
      </c>
      <c r="D24" s="31"/>
      <c r="E24" s="32"/>
      <c r="F24" s="33"/>
      <c r="G24" s="34"/>
      <c r="H24" s="35"/>
      <c r="I24" s="36"/>
      <c r="J24" s="36"/>
      <c r="K24" s="27"/>
      <c r="L24" s="24"/>
      <c r="M24" s="27"/>
      <c r="N24" s="27"/>
      <c r="O24" s="27"/>
      <c r="P24" s="27"/>
    </row>
    <row r="25" spans="1:16" s="8" customFormat="1" x14ac:dyDescent="0.2">
      <c r="A25" s="28">
        <v>15</v>
      </c>
      <c r="B25" s="38"/>
      <c r="C25" s="39" t="s">
        <v>35</v>
      </c>
      <c r="D25" s="31" t="s">
        <v>36</v>
      </c>
      <c r="E25" s="32">
        <v>8</v>
      </c>
      <c r="F25" s="33"/>
      <c r="G25" s="34"/>
      <c r="H25" s="35"/>
      <c r="I25" s="36"/>
      <c r="J25" s="36"/>
      <c r="K25" s="27"/>
      <c r="L25" s="24"/>
      <c r="M25" s="27"/>
      <c r="N25" s="27"/>
      <c r="O25" s="27"/>
      <c r="P25" s="27"/>
    </row>
    <row r="26" spans="1:16" s="8" customFormat="1" x14ac:dyDescent="0.2">
      <c r="A26" s="28">
        <v>16</v>
      </c>
      <c r="B26" s="38"/>
      <c r="C26" s="37" t="s">
        <v>32</v>
      </c>
      <c r="D26" s="31" t="s">
        <v>11</v>
      </c>
      <c r="E26" s="32">
        <v>18</v>
      </c>
      <c r="F26" s="33"/>
      <c r="G26" s="34"/>
      <c r="H26" s="35"/>
      <c r="I26" s="36"/>
      <c r="J26" s="36"/>
      <c r="K26" s="27"/>
      <c r="L26" s="24"/>
      <c r="M26" s="27"/>
      <c r="N26" s="27"/>
      <c r="O26" s="27"/>
      <c r="P26" s="27"/>
    </row>
    <row r="27" spans="1:16" s="8" customFormat="1" x14ac:dyDescent="0.2">
      <c r="A27" s="28">
        <v>17</v>
      </c>
      <c r="B27" s="38"/>
      <c r="C27" s="30" t="s">
        <v>34</v>
      </c>
      <c r="D27" s="31" t="s">
        <v>11</v>
      </c>
      <c r="E27" s="32">
        <v>18</v>
      </c>
      <c r="F27" s="33"/>
      <c r="G27" s="34"/>
      <c r="H27" s="35"/>
      <c r="I27" s="36"/>
      <c r="J27" s="36"/>
      <c r="K27" s="27"/>
      <c r="L27" s="24"/>
      <c r="M27" s="27"/>
      <c r="N27" s="27"/>
      <c r="O27" s="27"/>
      <c r="P27" s="27"/>
    </row>
    <row r="28" spans="1:16" s="8" customFormat="1" ht="38.25" x14ac:dyDescent="0.2">
      <c r="A28" s="28">
        <v>18</v>
      </c>
      <c r="B28" s="38"/>
      <c r="C28" s="37" t="s">
        <v>48</v>
      </c>
      <c r="D28" s="31" t="s">
        <v>11</v>
      </c>
      <c r="E28" s="32">
        <v>18</v>
      </c>
      <c r="F28" s="33"/>
      <c r="G28" s="34"/>
      <c r="H28" s="35"/>
      <c r="I28" s="36"/>
      <c r="J28" s="36"/>
      <c r="K28" s="27"/>
      <c r="L28" s="24"/>
      <c r="M28" s="27"/>
      <c r="N28" s="27"/>
      <c r="O28" s="27"/>
      <c r="P28" s="27"/>
    </row>
    <row r="29" spans="1:16" s="8" customFormat="1" x14ac:dyDescent="0.2">
      <c r="A29" s="28">
        <v>19</v>
      </c>
      <c r="B29" s="38"/>
      <c r="C29" s="37" t="s">
        <v>37</v>
      </c>
      <c r="D29" s="31" t="s">
        <v>36</v>
      </c>
      <c r="E29" s="32">
        <v>8</v>
      </c>
      <c r="F29" s="33"/>
      <c r="G29" s="34"/>
      <c r="H29" s="35"/>
      <c r="I29" s="36"/>
      <c r="J29" s="36"/>
      <c r="K29" s="27"/>
      <c r="L29" s="24"/>
      <c r="M29" s="27"/>
      <c r="N29" s="27"/>
      <c r="O29" s="27"/>
      <c r="P29" s="27"/>
    </row>
    <row r="30" spans="1:16" s="8" customFormat="1" ht="15.75" x14ac:dyDescent="0.2">
      <c r="A30" s="28"/>
      <c r="B30" s="38"/>
      <c r="C30" s="21" t="s">
        <v>27</v>
      </c>
      <c r="D30" s="31"/>
      <c r="E30" s="32"/>
      <c r="F30" s="33"/>
      <c r="G30" s="34"/>
      <c r="H30" s="35"/>
      <c r="I30" s="36"/>
      <c r="J30" s="36"/>
      <c r="K30" s="27"/>
      <c r="L30" s="24"/>
      <c r="M30" s="27"/>
      <c r="N30" s="27"/>
      <c r="O30" s="27"/>
      <c r="P30" s="27"/>
    </row>
    <row r="31" spans="1:16" s="8" customFormat="1" ht="25.5" x14ac:dyDescent="0.2">
      <c r="A31" s="28">
        <v>20</v>
      </c>
      <c r="B31" s="38"/>
      <c r="C31" s="30" t="s">
        <v>38</v>
      </c>
      <c r="D31" s="31" t="s">
        <v>19</v>
      </c>
      <c r="E31" s="32">
        <v>1</v>
      </c>
      <c r="F31" s="33"/>
      <c r="G31" s="34"/>
      <c r="H31" s="35"/>
      <c r="I31" s="36"/>
      <c r="J31" s="36"/>
      <c r="K31" s="27"/>
      <c r="L31" s="24"/>
      <c r="M31" s="27"/>
      <c r="N31" s="27"/>
      <c r="O31" s="27"/>
      <c r="P31" s="27"/>
    </row>
    <row r="32" spans="1:16" ht="15" x14ac:dyDescent="0.2">
      <c r="A32" s="17"/>
      <c r="B32" s="17"/>
      <c r="C32" s="43" t="s">
        <v>41</v>
      </c>
      <c r="D32" s="44"/>
      <c r="E32" s="44"/>
      <c r="F32" s="44"/>
      <c r="G32" s="44"/>
      <c r="H32" s="44"/>
      <c r="I32" s="44"/>
      <c r="J32" s="44"/>
      <c r="K32" s="44"/>
      <c r="L32" s="18">
        <f>SUM(L9:L31)</f>
        <v>0</v>
      </c>
      <c r="M32" s="18">
        <f>SUM(M9:M31)</f>
        <v>0</v>
      </c>
      <c r="N32" s="18">
        <f>SUM(N9:N31)</f>
        <v>0</v>
      </c>
      <c r="O32" s="18">
        <f>SUM(O9:O31)</f>
        <v>0</v>
      </c>
      <c r="P32" s="18">
        <f>SUM(P9:P31)</f>
        <v>0</v>
      </c>
    </row>
    <row r="33" spans="2:16" s="10" customFormat="1" collapsed="1" x14ac:dyDescent="0.2">
      <c r="I33" s="11"/>
    </row>
    <row r="34" spans="2:16" s="9" customFormat="1" ht="12.75" x14ac:dyDescent="0.2">
      <c r="B34" s="12"/>
    </row>
    <row r="35" spans="2:16" s="9" customFormat="1" ht="12.75" x14ac:dyDescent="0.2">
      <c r="B35" s="12"/>
    </row>
    <row r="36" spans="2:16" s="10" customFormat="1" x14ac:dyDescent="0.2">
      <c r="B36" s="10" t="s">
        <v>0</v>
      </c>
      <c r="C36" s="10" t="s">
        <v>30</v>
      </c>
      <c r="L36" s="13"/>
      <c r="M36" s="13"/>
      <c r="N36" s="13"/>
      <c r="O36" s="13"/>
      <c r="P36" s="13"/>
    </row>
    <row r="37" spans="2:16" s="10" customFormat="1" x14ac:dyDescent="0.2">
      <c r="C37" s="15"/>
      <c r="L37" s="15"/>
      <c r="M37" s="45"/>
      <c r="N37" s="45"/>
      <c r="O37" s="13"/>
      <c r="P37" s="13"/>
    </row>
    <row r="38" spans="2:16" s="10" customFormat="1" x14ac:dyDescent="0.2">
      <c r="C38" s="16"/>
      <c r="L38" s="16"/>
      <c r="M38" s="46"/>
      <c r="N38" s="46"/>
      <c r="O38" s="13"/>
      <c r="P38" s="13"/>
    </row>
    <row r="39" spans="2:16" s="10" customFormat="1" collapsed="1" x14ac:dyDescent="0.2">
      <c r="B39" s="11"/>
      <c r="F39" s="11"/>
      <c r="G39" s="11"/>
    </row>
  </sheetData>
  <mergeCells count="15">
    <mergeCell ref="N1:P1"/>
    <mergeCell ref="C32:K32"/>
    <mergeCell ref="M37:N37"/>
    <mergeCell ref="M38:N38"/>
    <mergeCell ref="A3:P3"/>
    <mergeCell ref="L6:O6"/>
    <mergeCell ref="A7:A8"/>
    <mergeCell ref="B7:B8"/>
    <mergeCell ref="C7:C8"/>
    <mergeCell ref="D7:D8"/>
    <mergeCell ref="E7:E8"/>
    <mergeCell ref="D4:P4"/>
    <mergeCell ref="D5:P5"/>
    <mergeCell ref="F7:K7"/>
    <mergeCell ref="L7:P7"/>
  </mergeCells>
  <phoneticPr fontId="10" type="noConversion"/>
  <printOptions horizontalCentered="1"/>
  <pageMargins left="0.27559055118110237" right="0.27559055118110237" top="0.64166666666666672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Tame</vt:lpstr>
      <vt:lpstr>Tame!Print_Area</vt:lpstr>
      <vt:lpstr>Tame!Print_Titles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Daiga Mazrima</cp:lastModifiedBy>
  <cp:lastPrinted>2020-09-10T11:03:11Z</cp:lastPrinted>
  <dcterms:created xsi:type="dcterms:W3CDTF">2011-09-07T11:49:58Z</dcterms:created>
  <dcterms:modified xsi:type="dcterms:W3CDTF">2020-09-10T11:05:52Z</dcterms:modified>
</cp:coreProperties>
</file>