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1_99_sliedes_pacelsana\"/>
    </mc:Choice>
  </mc:AlternateContent>
  <bookViews>
    <workbookView xWindow="34560" yWindow="300" windowWidth="25176" windowHeight="15120" tabRatio="724"/>
  </bookViews>
  <sheets>
    <sheet name="Tame" sheetId="18" r:id="rId1"/>
  </sheets>
  <externalReferences>
    <externalReference r:id="rId2"/>
  </externalReferences>
  <definedNames>
    <definedName name="A">'[1]2'!$A$1</definedName>
    <definedName name="P" localSheetId="0">#REF!</definedName>
    <definedName name="P">#REF!</definedName>
    <definedName name="_xlnm.Print_Area" localSheetId="0">Tame!$A$1:$P$17</definedName>
    <definedName name="_xlnm.Print_Titles" localSheetId="0">Tame!$7:$8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8" l="1"/>
  <c r="N9" i="18"/>
  <c r="M9" i="18"/>
  <c r="K9" i="18"/>
  <c r="L9" i="18"/>
  <c r="P9" i="18" l="1"/>
</calcChain>
</file>

<file path=xl/sharedStrings.xml><?xml version="1.0" encoding="utf-8"?>
<sst xmlns="http://schemas.openxmlformats.org/spreadsheetml/2006/main" count="39" uniqueCount="34">
  <si>
    <t>Sastādīja:</t>
  </si>
  <si>
    <t>Objekta nosaukums:</t>
  </si>
  <si>
    <t>Objekta adrese:</t>
  </si>
  <si>
    <t>Nr.p.k.</t>
  </si>
  <si>
    <t>Darbietilpība (c/h)</t>
  </si>
  <si>
    <t>Kods</t>
  </si>
  <si>
    <t>Mērvienība</t>
  </si>
  <si>
    <t>Daudzums</t>
  </si>
  <si>
    <t>Vienības izmaksas</t>
  </si>
  <si>
    <t>Kopā uz visu apjomu</t>
  </si>
  <si>
    <t>Laika norma (c/h)</t>
  </si>
  <si>
    <t>m2</t>
  </si>
  <si>
    <t>Darba samaksas likme (euro/h)</t>
  </si>
  <si>
    <t>Darba alga (euro)</t>
  </si>
  <si>
    <t>Mehānismi (euro)</t>
  </si>
  <si>
    <t>Kopā (euro)</t>
  </si>
  <si>
    <t>Summa (euro)</t>
  </si>
  <si>
    <t>Būvizstrādājumi (euro)</t>
  </si>
  <si>
    <t>Būvdarbu nosaukums</t>
  </si>
  <si>
    <t>m</t>
  </si>
  <si>
    <t>2021.gada ___.__________	
Ventspils brīvostas pārvaldei
Jāņa ielā 19,Ventspilī
LV-3601</t>
  </si>
  <si>
    <t>Sliežu ceļa balastēšana - papildināšana ar granīta šķembām fr.20/40 un izlāgošana/pablīvēšana</t>
  </si>
  <si>
    <t>Pārbrauktuve Nr.1</t>
  </si>
  <si>
    <t>Betona bruģa seguma atjaunošana no esošā bruģa ieskaitot pamatnes ierīkošanu</t>
  </si>
  <si>
    <t>Dzintaru iela 3 un Dzelzceļnieku iela 2, Ventspilī.</t>
  </si>
  <si>
    <t>Esošās brauktuves seguma demontāža (betona bruģis + asfalta sliežu tekne)</t>
  </si>
  <si>
    <t>m3</t>
  </si>
  <si>
    <t>Asfalta sliežu teknes atjaunošana ieskaitot profila izveidošanu.</t>
  </si>
  <si>
    <t>Demontēto dzelzsbetona betona bruģa pārvietošanā uz VBP noliktavu Fabrikas iela 6.</t>
  </si>
  <si>
    <r>
      <t>Tāme objektam “12. piestātnes dzelzceļa pievedceļu Nr.200, 201 un 202 ārējās sliedes pacelšana Dzintaru ielā 3 un Dzelzceļnieku ielā 2, Ventspilī.” id. Nr. VBOP 2021/99</t>
    </r>
    <r>
      <rPr>
        <sz val="11"/>
        <color rgb="FFFF0000"/>
        <rFont val="Arial"/>
        <family val="2"/>
        <charset val="186"/>
      </rPr>
      <t xml:space="preserve"> 
</t>
    </r>
    <r>
      <rPr>
        <sz val="11"/>
        <color theme="1"/>
        <rFont val="Arial"/>
        <family val="2"/>
        <charset val="186"/>
      </rPr>
      <t>4.pielikums</t>
    </r>
  </si>
  <si>
    <t>Tāme objektam: “12. piestātnes dzelzceļa pievedceļu Nr.200, 201 un 202 ārējās sliedes pacelšana Dzintaru ielā 3 un Dzelzceļnieku iela 2, Ventspilī.”</t>
  </si>
  <si>
    <t>12. piestātnes dzelzceļa pievedceļu Nr.200, 201 un 202 ārējās sliedes pacelšana Dzintaru ielā 3 un Dzelzceļnieku ielā 2, Ventspilī.</t>
  </si>
  <si>
    <t>Tiešās izmaksas kopā t.sk. darba devēja sociālais nodoklis(23,59%):</t>
  </si>
  <si>
    <t xml:space="preserve">Tāme sastādīta: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</si>
</sst>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0_-;\-* #,##0.00_-;_-* \-??_-;_-@_-"/>
    <numFmt numFmtId="166" formatCode="m\o\n\th\ d\,\ yyyy"/>
    <numFmt numFmtId="167" formatCode="#.00"/>
    <numFmt numFmtId="168" formatCode="#."/>
  </numFmts>
  <fonts count="29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10"/>
      <name val="Arial"/>
      <family val="2"/>
    </font>
    <font>
      <sz val="10"/>
      <color theme="5" tint="-0.499984740745262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color indexed="16"/>
      <name val="Arial"/>
      <family val="2"/>
      <charset val="186"/>
    </font>
    <font>
      <sz val="11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1" fillId="0" borderId="0" applyFill="0" applyBorder="0" applyAlignment="0" applyProtection="0"/>
    <xf numFmtId="166" fontId="12" fillId="0" borderId="0">
      <protection locked="0"/>
    </xf>
    <xf numFmtId="167" fontId="12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1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  <xf numFmtId="0" fontId="1" fillId="0" borderId="0"/>
    <xf numFmtId="0" fontId="23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2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8" fillId="0" borderId="0" xfId="36" applyFont="1"/>
    <xf numFmtId="0" fontId="18" fillId="0" borderId="0" xfId="36" applyFont="1" applyAlignment="1">
      <alignment horizontal="right" vertical="center"/>
    </xf>
    <xf numFmtId="0" fontId="19" fillId="0" borderId="0" xfId="36" applyFont="1"/>
    <xf numFmtId="0" fontId="17" fillId="0" borderId="0" xfId="36" applyFont="1" applyAlignment="1">
      <alignment vertical="center" wrapText="1"/>
    </xf>
    <xf numFmtId="0" fontId="20" fillId="0" borderId="0" xfId="36" applyFont="1" applyAlignment="1">
      <alignment vertical="center"/>
    </xf>
    <xf numFmtId="0" fontId="18" fillId="0" borderId="0" xfId="36" applyFont="1" applyAlignment="1">
      <alignment horizontal="right" vertical="center" wrapText="1"/>
    </xf>
    <xf numFmtId="0" fontId="18" fillId="0" borderId="0" xfId="36" applyFont="1" applyAlignment="1">
      <alignment wrapText="1"/>
    </xf>
    <xf numFmtId="0" fontId="18" fillId="3" borderId="0" xfId="36" applyFont="1" applyFill="1"/>
    <xf numFmtId="0" fontId="22" fillId="0" borderId="0" xfId="41" applyFont="1"/>
    <xf numFmtId="0" fontId="8" fillId="0" borderId="0" xfId="41" applyFont="1"/>
    <xf numFmtId="0" fontId="17" fillId="0" borderId="2" xfId="36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top" wrapText="1"/>
    </xf>
    <xf numFmtId="0" fontId="18" fillId="0" borderId="3" xfId="36" applyFont="1" applyBorder="1" applyAlignment="1">
      <alignment vertical="top"/>
    </xf>
    <xf numFmtId="165" fontId="9" fillId="0" borderId="5" xfId="36" applyNumberFormat="1" applyFont="1" applyFill="1" applyBorder="1" applyAlignment="1">
      <alignment horizontal="right" vertical="center"/>
    </xf>
    <xf numFmtId="0" fontId="17" fillId="0" borderId="2" xfId="36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5" fillId="0" borderId="2" xfId="34" applyFont="1" applyBorder="1" applyAlignment="1" applyProtection="1">
      <alignment horizontal="center" vertical="center"/>
      <protection locked="0"/>
    </xf>
    <xf numFmtId="0" fontId="15" fillId="3" borderId="2" xfId="34" applyFont="1" applyFill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>
      <alignment horizontal="center" vertical="center"/>
    </xf>
    <xf numFmtId="2" fontId="17" fillId="3" borderId="2" xfId="36" applyNumberFormat="1" applyFont="1" applyFill="1" applyBorder="1" applyAlignment="1">
      <alignment horizontal="center" vertical="center"/>
    </xf>
    <xf numFmtId="2" fontId="17" fillId="0" borderId="2" xfId="36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6" fillId="3" borderId="2" xfId="3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left" wrapText="1"/>
    </xf>
    <xf numFmtId="0" fontId="0" fillId="3" borderId="2" xfId="34" applyFont="1" applyFill="1" applyBorder="1" applyAlignment="1" applyProtection="1">
      <alignment horizontal="center" vertical="center"/>
      <protection locked="0"/>
    </xf>
    <xf numFmtId="2" fontId="0" fillId="3" borderId="2" xfId="34" applyNumberFormat="1" applyFont="1" applyFill="1" applyBorder="1" applyAlignment="1" applyProtection="1">
      <alignment horizontal="center" vertical="center"/>
      <protection locked="0"/>
    </xf>
    <xf numFmtId="2" fontId="27" fillId="0" borderId="2" xfId="0" applyNumberFormat="1" applyFont="1" applyBorder="1" applyAlignment="1">
      <alignment horizontal="center" vertical="center"/>
    </xf>
    <xf numFmtId="2" fontId="27" fillId="2" borderId="2" xfId="0" applyNumberFormat="1" applyFont="1" applyFill="1" applyBorder="1" applyAlignment="1">
      <alignment horizontal="center" vertical="center"/>
    </xf>
    <xf numFmtId="2" fontId="6" fillId="0" borderId="2" xfId="55" applyNumberFormat="1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0" fillId="0" borderId="2" xfId="34" applyFont="1" applyBorder="1" applyAlignment="1" applyProtection="1">
      <alignment horizontal="left" vertical="center" wrapText="1"/>
      <protection locked="0"/>
    </xf>
    <xf numFmtId="0" fontId="21" fillId="0" borderId="2" xfId="53" applyFont="1" applyFill="1" applyBorder="1" applyAlignment="1">
      <alignment horizontal="center" vertical="center" wrapText="1"/>
    </xf>
    <xf numFmtId="0" fontId="6" fillId="0" borderId="2" xfId="33" applyFont="1" applyFill="1" applyBorder="1" applyAlignment="1" applyProtection="1">
      <alignment vertical="center" wrapText="1"/>
      <protection locked="0"/>
    </xf>
    <xf numFmtId="0" fontId="7" fillId="0" borderId="2" xfId="33" applyFont="1" applyFill="1" applyBorder="1" applyAlignment="1" applyProtection="1">
      <alignment vertical="center" wrapText="1"/>
      <protection locked="0"/>
    </xf>
    <xf numFmtId="0" fontId="21" fillId="0" borderId="3" xfId="53" applyFont="1" applyFill="1" applyBorder="1" applyAlignment="1">
      <alignment horizontal="center" vertical="center" wrapText="1"/>
    </xf>
    <xf numFmtId="0" fontId="0" fillId="0" borderId="2" xfId="33" applyFont="1" applyFill="1" applyBorder="1" applyAlignment="1" applyProtection="1">
      <alignment vertical="center" wrapText="1"/>
      <protection locked="0"/>
    </xf>
    <xf numFmtId="0" fontId="22" fillId="0" borderId="0" xfId="41" applyFont="1" applyBorder="1"/>
    <xf numFmtId="0" fontId="22" fillId="0" borderId="0" xfId="41" applyFont="1" applyFill="1" applyBorder="1"/>
    <xf numFmtId="165" fontId="9" fillId="0" borderId="4" xfId="36" applyNumberFormat="1" applyFont="1" applyFill="1" applyBorder="1" applyAlignment="1">
      <alignment horizontal="right" vertical="center"/>
    </xf>
    <xf numFmtId="0" fontId="18" fillId="0" borderId="0" xfId="36" applyFont="1" applyAlignment="1">
      <alignment horizontal="center" wrapText="1"/>
    </xf>
    <xf numFmtId="0" fontId="9" fillId="0" borderId="6" xfId="36" applyFont="1" applyFill="1" applyBorder="1" applyAlignment="1">
      <alignment horizontal="right" vertical="center" wrapText="1"/>
    </xf>
    <xf numFmtId="0" fontId="9" fillId="0" borderId="7" xfId="36" applyFont="1" applyFill="1" applyBorder="1" applyAlignment="1">
      <alignment horizontal="right" vertical="center" wrapText="1"/>
    </xf>
    <xf numFmtId="0" fontId="9" fillId="0" borderId="8" xfId="36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9" fillId="0" borderId="0" xfId="36" applyFont="1" applyAlignment="1">
      <alignment horizontal="center" vertical="center" wrapText="1"/>
    </xf>
    <xf numFmtId="0" fontId="19" fillId="0" borderId="0" xfId="36" applyFont="1" applyAlignment="1">
      <alignment horizontal="center" vertical="center"/>
    </xf>
    <xf numFmtId="0" fontId="17" fillId="0" borderId="0" xfId="36" applyFont="1" applyAlignment="1">
      <alignment horizontal="left" vertical="center" wrapText="1"/>
    </xf>
    <xf numFmtId="0" fontId="17" fillId="0" borderId="2" xfId="36" applyFont="1" applyBorder="1" applyAlignment="1">
      <alignment horizontal="center" vertical="center" textRotation="90"/>
    </xf>
    <xf numFmtId="0" fontId="17" fillId="0" borderId="1" xfId="36" applyFont="1" applyBorder="1" applyAlignment="1">
      <alignment horizontal="center" vertical="center" textRotation="90"/>
    </xf>
    <xf numFmtId="0" fontId="17" fillId="0" borderId="3" xfId="36" applyFont="1" applyBorder="1" applyAlignment="1">
      <alignment horizontal="center" vertical="center" textRotation="90"/>
    </xf>
    <xf numFmtId="0" fontId="18" fillId="0" borderId="2" xfId="36" applyFont="1" applyBorder="1" applyAlignment="1">
      <alignment horizontal="center" vertical="center" wrapText="1"/>
    </xf>
    <xf numFmtId="0" fontId="17" fillId="0" borderId="2" xfId="36" applyFont="1" applyBorder="1" applyAlignment="1">
      <alignment horizontal="center" vertical="center" textRotation="90" wrapText="1"/>
    </xf>
    <xf numFmtId="0" fontId="19" fillId="0" borderId="0" xfId="36" applyFont="1" applyAlignment="1">
      <alignment horizontal="left" vertical="center"/>
    </xf>
    <xf numFmtId="0" fontId="18" fillId="0" borderId="2" xfId="36" applyFont="1" applyBorder="1" applyAlignment="1">
      <alignment horizontal="center" vertical="center"/>
    </xf>
    <xf numFmtId="0" fontId="18" fillId="3" borderId="0" xfId="36" applyFont="1" applyFill="1" applyAlignment="1">
      <alignment horizontal="left" wrapText="1"/>
    </xf>
  </cellXfs>
  <cellStyles count="58">
    <cellStyle name="Comma 2" xfId="2"/>
    <cellStyle name="Comma 2 2" xfId="3"/>
    <cellStyle name="Comma 2 3" xfId="4"/>
    <cellStyle name="Comma 2 3 2" xfId="5"/>
    <cellStyle name="Comma 3" xfId="6"/>
    <cellStyle name="Comma 4" xfId="7"/>
    <cellStyle name="Comma 5" xfId="37"/>
    <cellStyle name="Comma 5 2" xfId="44"/>
    <cellStyle name="Date" xfId="8"/>
    <cellStyle name="Excel Built-in Normal" xfId="42"/>
    <cellStyle name="Fixed" xfId="9"/>
    <cellStyle name="Heading1" xfId="10"/>
    <cellStyle name="Heading2" xfId="11"/>
    <cellStyle name="Normal" xfId="0" builtinId="0"/>
    <cellStyle name="Normal 10" xfId="12"/>
    <cellStyle name="Normal 10 2" xfId="13"/>
    <cellStyle name="Normal 10 3" xfId="14"/>
    <cellStyle name="Normal 10 3 2" xfId="15"/>
    <cellStyle name="Normal 10 3 3" xfId="16"/>
    <cellStyle name="Normal 10 3 4" xfId="17"/>
    <cellStyle name="Normal 10 4" xfId="45"/>
    <cellStyle name="Normal 11" xfId="18"/>
    <cellStyle name="Normal 12" xfId="36"/>
    <cellStyle name="Normal 12 2" xfId="41"/>
    <cellStyle name="Normal 12 2 2 2 2" xfId="52"/>
    <cellStyle name="Normal 12 3 2" xfId="48"/>
    <cellStyle name="Normal 12 3 2 2" xfId="50"/>
    <cellStyle name="Normal 12 3 3" xfId="51"/>
    <cellStyle name="Normal 12 3 4" xfId="54"/>
    <cellStyle name="Normal 12 4" xfId="47"/>
    <cellStyle name="Normal 14" xfId="46"/>
    <cellStyle name="Normal 15" xfId="43"/>
    <cellStyle name="Normal 15 2 2" xfId="53"/>
    <cellStyle name="Normal 15 2 3" xfId="57"/>
    <cellStyle name="Normal 15 3" xfId="56"/>
    <cellStyle name="Normal 15 4" xfId="49"/>
    <cellStyle name="Normal 16 2" xfId="55"/>
    <cellStyle name="Normal 2" xfId="19"/>
    <cellStyle name="Normal 2 2" xfId="20"/>
    <cellStyle name="Normal 2 2 2" xfId="21"/>
    <cellStyle name="Normal 2 2_OlainesPP_Magonite_08_12_1(no groz)" xfId="22"/>
    <cellStyle name="Normal 2 3" xfId="23"/>
    <cellStyle name="Normal 2 3 2" xfId="24"/>
    <cellStyle name="Normal 3" xfId="25"/>
    <cellStyle name="Normal 4" xfId="26"/>
    <cellStyle name="Normal 5" xfId="1"/>
    <cellStyle name="Normal 5 2" xfId="27"/>
    <cellStyle name="Normal 5 2 2" xfId="38"/>
    <cellStyle name="Normal 5 2 3" xfId="40"/>
    <cellStyle name="Normal 5 3" xfId="28"/>
    <cellStyle name="Normal 6" xfId="29"/>
    <cellStyle name="Normal 7" xfId="30"/>
    <cellStyle name="Normal 8" xfId="31"/>
    <cellStyle name="Normal 9" xfId="32"/>
    <cellStyle name="Normal_SandisP_rem_07" xfId="33"/>
    <cellStyle name="Style 1" xfId="34"/>
    <cellStyle name="Обычный_Jelgava 1.internatskola tame (version 1)" xfId="39"/>
    <cellStyle name="Стиль 1" xfId="35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P42"/>
  <sheetViews>
    <sheetView showZeros="0" tabSelected="1" zoomScale="70" zoomScaleNormal="70" zoomScaleSheetLayoutView="80" workbookViewId="0">
      <selection activeCell="T13" sqref="T13"/>
    </sheetView>
  </sheetViews>
  <sheetFormatPr defaultColWidth="9.109375" defaultRowHeight="13.8"/>
  <cols>
    <col min="1" max="1" width="9" style="1" customWidth="1"/>
    <col min="2" max="2" width="9.33203125" style="1" customWidth="1"/>
    <col min="3" max="3" width="44.6640625" style="7" customWidth="1"/>
    <col min="4" max="4" width="8.109375" style="1" customWidth="1"/>
    <col min="5" max="11" width="9.109375" style="1"/>
    <col min="12" max="12" width="11.6640625" style="1" customWidth="1"/>
    <col min="13" max="13" width="12.33203125" style="1" customWidth="1"/>
    <col min="14" max="14" width="12.6640625" style="1" customWidth="1"/>
    <col min="15" max="15" width="11.6640625" style="1" customWidth="1"/>
    <col min="16" max="16" width="12.88671875" style="1" customWidth="1"/>
    <col min="17" max="16384" width="9.109375" style="1"/>
  </cols>
  <sheetData>
    <row r="1" spans="1:16" ht="75" customHeight="1">
      <c r="B1" s="7"/>
      <c r="C1" s="57" t="s">
        <v>29</v>
      </c>
      <c r="N1" s="41" t="s">
        <v>20</v>
      </c>
      <c r="O1" s="41"/>
      <c r="P1" s="41"/>
    </row>
    <row r="3" spans="1:16" s="3" customFormat="1">
      <c r="A3" s="47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>
      <c r="A4" s="2"/>
      <c r="B4" s="2"/>
      <c r="C4" s="6" t="s">
        <v>1</v>
      </c>
      <c r="D4" s="55" t="s">
        <v>31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>
      <c r="A5" s="2"/>
      <c r="B5" s="2"/>
      <c r="C5" s="6" t="s">
        <v>2</v>
      </c>
      <c r="D5" s="55" t="s">
        <v>24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5">
      <c r="A6" s="5"/>
      <c r="B6" s="5"/>
      <c r="J6" s="4"/>
      <c r="K6" s="4"/>
      <c r="L6" s="49" t="s">
        <v>33</v>
      </c>
      <c r="M6" s="49"/>
      <c r="N6" s="49"/>
      <c r="O6" s="49"/>
      <c r="P6" s="4"/>
    </row>
    <row r="7" spans="1:16">
      <c r="A7" s="50" t="s">
        <v>3</v>
      </c>
      <c r="B7" s="51" t="s">
        <v>5</v>
      </c>
      <c r="C7" s="53" t="s">
        <v>18</v>
      </c>
      <c r="D7" s="54" t="s">
        <v>6</v>
      </c>
      <c r="E7" s="50" t="s">
        <v>7</v>
      </c>
      <c r="F7" s="56" t="s">
        <v>8</v>
      </c>
      <c r="G7" s="56"/>
      <c r="H7" s="56"/>
      <c r="I7" s="56"/>
      <c r="J7" s="56"/>
      <c r="K7" s="56"/>
      <c r="L7" s="56" t="s">
        <v>9</v>
      </c>
      <c r="M7" s="56"/>
      <c r="N7" s="56"/>
      <c r="O7" s="56"/>
      <c r="P7" s="56"/>
    </row>
    <row r="8" spans="1:16" ht="84" customHeight="1">
      <c r="A8" s="50"/>
      <c r="B8" s="52"/>
      <c r="C8" s="53"/>
      <c r="D8" s="54"/>
      <c r="E8" s="50"/>
      <c r="F8" s="11" t="s">
        <v>10</v>
      </c>
      <c r="G8" s="11" t="s">
        <v>12</v>
      </c>
      <c r="H8" s="11" t="s">
        <v>13</v>
      </c>
      <c r="I8" s="11" t="s">
        <v>17</v>
      </c>
      <c r="J8" s="11" t="s">
        <v>14</v>
      </c>
      <c r="K8" s="11" t="s">
        <v>15</v>
      </c>
      <c r="L8" s="11" t="s">
        <v>4</v>
      </c>
      <c r="M8" s="11" t="s">
        <v>13</v>
      </c>
      <c r="N8" s="11" t="s">
        <v>17</v>
      </c>
      <c r="O8" s="11" t="s">
        <v>14</v>
      </c>
      <c r="P8" s="11" t="s">
        <v>16</v>
      </c>
    </row>
    <row r="9" spans="1:16" ht="15.6">
      <c r="A9" s="15"/>
      <c r="B9" s="16">
        <v>0</v>
      </c>
      <c r="C9" s="35" t="s">
        <v>22</v>
      </c>
      <c r="D9" s="17"/>
      <c r="E9" s="18"/>
      <c r="F9" s="19">
        <v>0</v>
      </c>
      <c r="G9" s="19">
        <v>0</v>
      </c>
      <c r="H9" s="20"/>
      <c r="I9" s="21"/>
      <c r="J9" s="21"/>
      <c r="K9" s="22">
        <f t="shared" ref="K9" si="0">SUM(H9:J9)</f>
        <v>0</v>
      </c>
      <c r="L9" s="19">
        <f t="shared" ref="L9" si="1">ROUND(F9*E9,2)</f>
        <v>0</v>
      </c>
      <c r="M9" s="22">
        <f t="shared" ref="M9" si="2">ROUND(H9*E9,2)</f>
        <v>0</v>
      </c>
      <c r="N9" s="22">
        <f t="shared" ref="N9" si="3">ROUND(I9*E9,2)</f>
        <v>0</v>
      </c>
      <c r="O9" s="22">
        <f t="shared" ref="O9" si="4">ROUND(J9*E9,2)</f>
        <v>0</v>
      </c>
      <c r="P9" s="22">
        <f t="shared" ref="P9" si="5">SUM(M9:O9)</f>
        <v>0</v>
      </c>
    </row>
    <row r="10" spans="1:16" s="8" customFormat="1" ht="26.4">
      <c r="A10" s="23">
        <v>1</v>
      </c>
      <c r="B10" s="24"/>
      <c r="C10" s="25" t="s">
        <v>25</v>
      </c>
      <c r="D10" s="26" t="s">
        <v>11</v>
      </c>
      <c r="E10" s="27">
        <v>416</v>
      </c>
      <c r="F10" s="28"/>
      <c r="G10" s="29"/>
      <c r="H10" s="30"/>
      <c r="I10" s="31"/>
      <c r="J10" s="31"/>
      <c r="K10" s="22"/>
      <c r="L10" s="19"/>
      <c r="M10" s="22"/>
      <c r="N10" s="22"/>
      <c r="O10" s="22"/>
      <c r="P10" s="22"/>
    </row>
    <row r="11" spans="1:16" s="8" customFormat="1" ht="26.4">
      <c r="A11" s="23">
        <v>2</v>
      </c>
      <c r="B11" s="24"/>
      <c r="C11" s="32" t="s">
        <v>21</v>
      </c>
      <c r="D11" s="26" t="s">
        <v>19</v>
      </c>
      <c r="E11" s="27">
        <v>198</v>
      </c>
      <c r="F11" s="28"/>
      <c r="G11" s="29"/>
      <c r="H11" s="30"/>
      <c r="I11" s="31"/>
      <c r="J11" s="31"/>
      <c r="K11" s="22"/>
      <c r="L11" s="19"/>
      <c r="M11" s="22"/>
      <c r="N11" s="22"/>
      <c r="O11" s="22"/>
      <c r="P11" s="22"/>
    </row>
    <row r="12" spans="1:16" s="8" customFormat="1" ht="26.4">
      <c r="A12" s="23">
        <v>3</v>
      </c>
      <c r="B12" s="33"/>
      <c r="C12" s="34" t="s">
        <v>23</v>
      </c>
      <c r="D12" s="26" t="s">
        <v>11</v>
      </c>
      <c r="E12" s="27">
        <v>416</v>
      </c>
      <c r="F12" s="28"/>
      <c r="G12" s="29"/>
      <c r="H12" s="30"/>
      <c r="I12" s="31"/>
      <c r="J12" s="31"/>
      <c r="K12" s="22"/>
      <c r="L12" s="19"/>
      <c r="M12" s="22"/>
      <c r="N12" s="22"/>
      <c r="O12" s="22"/>
      <c r="P12" s="22"/>
    </row>
    <row r="13" spans="1:16" s="8" customFormat="1" ht="26.4">
      <c r="A13" s="23">
        <v>4</v>
      </c>
      <c r="B13" s="36"/>
      <c r="C13" s="34" t="s">
        <v>27</v>
      </c>
      <c r="D13" s="26" t="s">
        <v>11</v>
      </c>
      <c r="E13" s="27">
        <v>198</v>
      </c>
      <c r="F13" s="28"/>
      <c r="G13" s="29"/>
      <c r="H13" s="30"/>
      <c r="I13" s="31"/>
      <c r="J13" s="31"/>
      <c r="K13" s="22"/>
      <c r="L13" s="19"/>
      <c r="M13" s="22"/>
      <c r="N13" s="22"/>
      <c r="O13" s="22"/>
      <c r="P13" s="22"/>
    </row>
    <row r="14" spans="1:16" s="8" customFormat="1" ht="26.4">
      <c r="A14" s="23">
        <v>5</v>
      </c>
      <c r="B14" s="36"/>
      <c r="C14" s="37" t="s">
        <v>28</v>
      </c>
      <c r="D14" s="26" t="s">
        <v>26</v>
      </c>
      <c r="E14" s="27">
        <v>3</v>
      </c>
      <c r="F14" s="28"/>
      <c r="G14" s="29"/>
      <c r="H14" s="30"/>
      <c r="I14" s="31"/>
      <c r="J14" s="31"/>
      <c r="K14" s="22"/>
      <c r="L14" s="19"/>
      <c r="M14" s="22"/>
      <c r="N14" s="22"/>
      <c r="O14" s="22"/>
      <c r="P14" s="22"/>
    </row>
    <row r="15" spans="1:16">
      <c r="A15" s="13"/>
      <c r="B15" s="13"/>
      <c r="C15" s="42" t="s">
        <v>32</v>
      </c>
      <c r="D15" s="43"/>
      <c r="E15" s="43"/>
      <c r="F15" s="43"/>
      <c r="G15" s="43"/>
      <c r="H15" s="43"/>
      <c r="I15" s="43"/>
      <c r="J15" s="43"/>
      <c r="K15" s="44"/>
      <c r="L15" s="40"/>
      <c r="M15" s="14"/>
      <c r="N15" s="14"/>
      <c r="O15" s="14"/>
      <c r="P15" s="14"/>
    </row>
    <row r="16" spans="1:16" s="9" customFormat="1" collapsed="1">
      <c r="F16" s="38"/>
      <c r="G16" s="38"/>
      <c r="H16" s="38"/>
      <c r="I16" s="39"/>
      <c r="J16" s="38"/>
      <c r="K16" s="38"/>
    </row>
    <row r="17" spans="1:16" s="9" customFormat="1">
      <c r="B17" s="9" t="s">
        <v>0</v>
      </c>
      <c r="I17" s="38"/>
      <c r="L17" s="10"/>
      <c r="M17" s="10"/>
      <c r="N17" s="10"/>
      <c r="O17" s="10"/>
      <c r="P17" s="10"/>
    </row>
    <row r="18" spans="1:16" s="9" customFormat="1" ht="15" customHeight="1">
      <c r="C18" s="12"/>
      <c r="L18" s="12"/>
      <c r="M18" s="45"/>
      <c r="N18" s="45"/>
      <c r="O18" s="10"/>
      <c r="P18" s="10"/>
    </row>
    <row r="19" spans="1:16" s="9" customFormat="1">
      <c r="A19" s="46"/>
      <c r="B19" s="46"/>
      <c r="C19" s="10"/>
      <c r="D19" s="10"/>
    </row>
    <row r="20" spans="1:16" s="9" customFormat="1" collapsed="1"/>
    <row r="21" spans="1:16">
      <c r="C21" s="1"/>
    </row>
    <row r="22" spans="1:16">
      <c r="C22" s="1"/>
    </row>
    <row r="23" spans="1:16">
      <c r="C23" s="1"/>
    </row>
    <row r="24" spans="1:16">
      <c r="C24" s="1"/>
    </row>
    <row r="25" spans="1:16">
      <c r="C25" s="1"/>
    </row>
    <row r="26" spans="1:16">
      <c r="C26" s="1"/>
    </row>
    <row r="27" spans="1:16">
      <c r="C27" s="1"/>
    </row>
    <row r="28" spans="1:16">
      <c r="C28" s="1"/>
    </row>
    <row r="29" spans="1:16">
      <c r="C29" s="1"/>
    </row>
    <row r="30" spans="1:16">
      <c r="C30" s="1"/>
    </row>
    <row r="31" spans="1:16">
      <c r="C31" s="1"/>
    </row>
    <row r="32" spans="1:16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</sheetData>
  <mergeCells count="15">
    <mergeCell ref="N1:P1"/>
    <mergeCell ref="C15:K15"/>
    <mergeCell ref="M18:N18"/>
    <mergeCell ref="A19:B19"/>
    <mergeCell ref="A3:P3"/>
    <mergeCell ref="L6:O6"/>
    <mergeCell ref="A7:A8"/>
    <mergeCell ref="B7:B8"/>
    <mergeCell ref="C7:C8"/>
    <mergeCell ref="D7:D8"/>
    <mergeCell ref="E7:E8"/>
    <mergeCell ref="D4:P4"/>
    <mergeCell ref="D5:P5"/>
    <mergeCell ref="F7:K7"/>
    <mergeCell ref="L7:P7"/>
  </mergeCells>
  <phoneticPr fontId="10" type="noConversion"/>
  <printOptions horizontalCentered="1"/>
  <pageMargins left="0.27559055118110237" right="0.27559055118110237" top="0.64166666666666672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Tame</vt:lpstr>
      <vt:lpstr>Tame!Print_Area</vt:lpstr>
      <vt:lpstr>Tame!Print_Titles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Anete Buka-Petroviča</cp:lastModifiedBy>
  <cp:lastPrinted>2020-09-22T05:05:34Z</cp:lastPrinted>
  <dcterms:created xsi:type="dcterms:W3CDTF">2011-09-07T11:49:58Z</dcterms:created>
  <dcterms:modified xsi:type="dcterms:W3CDTF">2021-10-04T10:12:16Z</dcterms:modified>
</cp:coreProperties>
</file>