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2_33_tauvosanas_aprikojuma_atjaunosana_Nr.16\"/>
    </mc:Choice>
  </mc:AlternateContent>
  <xr:revisionPtr revIDLastSave="0" documentId="13_ncr:1_{32822821-27D4-4796-B3BA-0690A585060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3.pielikum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5" l="1"/>
  <c r="G13" i="5"/>
  <c r="K13" i="5" s="1"/>
  <c r="J12" i="5"/>
  <c r="J14" i="5" s="1"/>
  <c r="G12" i="5"/>
  <c r="G14" i="5" l="1"/>
  <c r="K12" i="5"/>
  <c r="K14" i="5" s="1"/>
  <c r="J9" i="5" l="1"/>
  <c r="G9" i="5"/>
  <c r="J8" i="5"/>
  <c r="J10" i="5" l="1"/>
  <c r="K8" i="5"/>
  <c r="K9" i="5"/>
  <c r="G10" i="5"/>
  <c r="K10" i="5" l="1"/>
</calcChain>
</file>

<file path=xl/sharedStrings.xml><?xml version="1.0" encoding="utf-8"?>
<sst xmlns="http://schemas.openxmlformats.org/spreadsheetml/2006/main" count="30" uniqueCount="24">
  <si>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</si>
  <si>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</si>
  <si>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</si>
  <si>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</si>
  <si>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</si>
  <si>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</si>
  <si>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</si>
  <si>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</si>
  <si>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</si>
  <si>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</si>
  <si>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</si>
  <si>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</si>
  <si>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</si>
  <si>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t>Kopā 
Objekta apmeklējumi un darbs birojā</t>
  </si>
  <si>
    <t>Kopā:</t>
  </si>
  <si>
    <t>Ostu un jūras hidrotehnisko būvju projektētājs</t>
  </si>
  <si>
    <t>Autoruzraudzības speciālisti atbilstoši Latvijas Republikas Ministru kabineta 2014.gada 19.augusta noteikumiem Nr.500 "Vispārīgie būvnoteikumi" un citiem būvniecību reglamentējošiem normatīviem</t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</si>
  <si>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</si>
  <si>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r>
      <t xml:space="preserve">"_____________________" </t>
    </r>
    <r>
      <rPr>
        <i/>
        <sz val="11"/>
        <color theme="1"/>
        <rFont val="Times New Roman"/>
        <family val="1"/>
        <charset val="186"/>
      </rPr>
      <t>(Uzņēmuma nosaukums</t>
    </r>
    <r>
      <rPr>
        <sz val="11"/>
        <color theme="1"/>
        <rFont val="Times New Roman"/>
        <family val="1"/>
        <charset val="186"/>
      </rPr>
      <t>)</t>
    </r>
  </si>
  <si>
    <t>Nr.
p.k.</t>
  </si>
  <si>
    <t>Autoruzraudzībā iesaistīto būvspeciālistu un autoruzraudzības izmaksu kopsavilkums</t>
  </si>
  <si>
    <t>2.daļa – Vētras poleru izbūve Ventspils brīvostas piestātnē Nr.16</t>
  </si>
  <si>
    <t>1.daļa – Amortizācijas ierīču sistēmas atjaunošana Ventspils brīvostas piestātnē Nr.16</t>
  </si>
  <si>
    <r>
      <rPr>
        <b/>
        <sz val="10"/>
        <color theme="1"/>
        <rFont val="Times New Roman"/>
        <family val="1"/>
      </rPr>
      <t>3.pielikums</t>
    </r>
    <r>
      <rPr>
        <sz val="10"/>
        <color theme="1"/>
        <rFont val="Times New Roman"/>
        <family val="1"/>
        <charset val="186"/>
      </rPr>
      <t xml:space="preserve">
Atklātā iepirkuma “Būvprojekta izstrāde un autoruzraudzība objektam 
“Kuģu tauvošanās aprīkojuma atjaunošana Ventspils brīvostas piestātnē</t>
    </r>
    <r>
      <rPr>
        <sz val="10"/>
        <rFont val="Times New Roman"/>
        <family val="1"/>
        <charset val="186"/>
      </rPr>
      <t xml:space="preserve"> Nr.16”” nolikumam, 
identifikācijas Nr. VBOP 2022/33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</si>
</sst>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0" fontId="2" fillId="0" borderId="1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6" fillId="0" borderId="0" xfId="0" applyFont="1"/>
    <xf numFmtId="0" fontId="2" fillId="0" borderId="6" xfId="0" applyFont="1" applyBorder="1"/>
    <xf numFmtId="0" fontId="8" fillId="2" borderId="5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2" fillId="2" borderId="9" xfId="0" applyFont="1" applyFill="1" applyBorder="1"/>
    <xf numFmtId="0" fontId="3" fillId="2" borderId="9" xfId="0" applyFont="1" applyFill="1" applyBorder="1" applyAlignment="1">
      <alignment horizontal="right"/>
    </xf>
    <xf numFmtId="0" fontId="3" fillId="0" borderId="11" xfId="0" applyFont="1" applyBorder="1"/>
    <xf numFmtId="0" fontId="2" fillId="0" borderId="12" xfId="0" applyFont="1" applyBorder="1"/>
    <xf numFmtId="0" fontId="2" fillId="0" borderId="16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2" fillId="2" borderId="11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/>
    <xf numFmtId="0" fontId="2" fillId="0" borderId="5" xfId="0" applyFont="1" applyBorder="1"/>
    <xf numFmtId="0" fontId="2" fillId="0" borderId="23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0" borderId="24" xfId="0" applyFont="1" applyBorder="1"/>
    <xf numFmtId="0" fontId="9" fillId="2" borderId="7" xfId="0" applyFont="1" applyFill="1" applyBorder="1" applyAlignment="1">
      <alignment horizontal="right"/>
    </xf>
    <xf numFmtId="0" fontId="9" fillId="2" borderId="21" xfId="0" applyFont="1" applyFill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6" fillId="2" borderId="7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left" wrapText="1"/>
    </xf>
    <xf numFmtId="0" fontId="12" fillId="2" borderId="20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Normal="100" zoomScaleSheetLayoutView="100" workbookViewId="0">
      <selection sqref="A1:K1"/>
    </sheetView>
  </sheetViews>
  <sheetFormatPr defaultColWidth="9.109375" defaultRowHeight="13.8" x14ac:dyDescent="0.25"/>
  <cols>
    <col min="1" max="1" width="13.109375" style="1" customWidth="1"/>
    <col min="2" max="2" width="48.109375" style="1" customWidth="1"/>
    <col min="3" max="3" width="9.88671875" style="1" customWidth="1"/>
    <col min="4" max="5" width="9.109375" style="1"/>
    <col min="6" max="6" width="16.44140625" style="1" customWidth="1"/>
    <col min="7" max="8" width="9.109375" style="1"/>
    <col min="9" max="9" width="11.88671875" style="1" customWidth="1"/>
    <col min="10" max="10" width="9.109375" style="1"/>
    <col min="11" max="11" width="23.33203125" style="1" customWidth="1"/>
    <col min="12" max="16384" width="9.109375" style="1"/>
  </cols>
  <sheetData>
    <row r="1" spans="1:11" ht="52.5" customHeight="1" x14ac:dyDescent="0.25">
      <c r="A1" s="39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5">
      <c r="K2" s="2"/>
    </row>
    <row r="3" spans="1:11" ht="15.6" x14ac:dyDescent="0.3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4.4" thickBot="1" x14ac:dyDescent="0.3"/>
    <row r="5" spans="1:11" ht="41.4" x14ac:dyDescent="0.25">
      <c r="A5" s="49" t="s">
        <v>19</v>
      </c>
      <c r="B5" s="47" t="s">
        <v>16</v>
      </c>
      <c r="C5" s="42" t="s">
        <v>6</v>
      </c>
      <c r="D5" s="43"/>
      <c r="E5" s="43"/>
      <c r="F5" s="43"/>
      <c r="G5" s="44"/>
      <c r="H5" s="42" t="s">
        <v>7</v>
      </c>
      <c r="I5" s="43"/>
      <c r="J5" s="44"/>
      <c r="K5" s="28" t="s">
        <v>13</v>
      </c>
    </row>
    <row r="6" spans="1:11" ht="55.8" thickBot="1" x14ac:dyDescent="0.3">
      <c r="A6" s="50"/>
      <c r="B6" s="48"/>
      <c r="C6" s="22" t="s">
        <v>0</v>
      </c>
      <c r="D6" s="18" t="s">
        <v>1</v>
      </c>
      <c r="E6" s="18" t="s">
        <v>2</v>
      </c>
      <c r="F6" s="18" t="s">
        <v>3</v>
      </c>
      <c r="G6" s="19" t="s">
        <v>4</v>
      </c>
      <c r="H6" s="22" t="s">
        <v>10</v>
      </c>
      <c r="I6" s="18" t="s">
        <v>9</v>
      </c>
      <c r="J6" s="19" t="s">
        <v>4</v>
      </c>
      <c r="K6" s="29" t="s">
        <v>5</v>
      </c>
    </row>
    <row r="7" spans="1:11" ht="27" customHeight="1" x14ac:dyDescent="0.25">
      <c r="A7" s="45" t="s">
        <v>22</v>
      </c>
      <c r="B7" s="46"/>
      <c r="C7" s="23"/>
      <c r="D7" s="16"/>
      <c r="E7" s="16"/>
      <c r="F7" s="16"/>
      <c r="G7" s="17"/>
      <c r="H7" s="23"/>
      <c r="I7" s="16"/>
      <c r="J7" s="17"/>
      <c r="K7" s="30"/>
    </row>
    <row r="8" spans="1:11" x14ac:dyDescent="0.25">
      <c r="A8" s="11">
        <v>1</v>
      </c>
      <c r="B8" s="20" t="s">
        <v>15</v>
      </c>
      <c r="C8" s="24">
        <v>1</v>
      </c>
      <c r="D8" s="7">
        <v>1</v>
      </c>
      <c r="E8" s="7">
        <v>2</v>
      </c>
      <c r="F8" s="8"/>
      <c r="G8" s="25"/>
      <c r="H8" s="24"/>
      <c r="I8" s="3"/>
      <c r="J8" s="10">
        <f t="shared" ref="J8:J9" si="0">H8*I8</f>
        <v>0</v>
      </c>
      <c r="K8" s="31">
        <f>SUM(G8,J8)</f>
        <v>0</v>
      </c>
    </row>
    <row r="9" spans="1:11" ht="14.4" customHeight="1" x14ac:dyDescent="0.25">
      <c r="A9" s="33" t="s">
        <v>14</v>
      </c>
      <c r="B9" s="34"/>
      <c r="C9" s="26"/>
      <c r="D9" s="8"/>
      <c r="E9" s="8"/>
      <c r="F9" s="8"/>
      <c r="G9" s="25">
        <f t="shared" ref="G9" si="1">C9*D9*E9*F9</f>
        <v>0</v>
      </c>
      <c r="H9" s="26"/>
      <c r="I9" s="3"/>
      <c r="J9" s="10">
        <f t="shared" si="0"/>
        <v>0</v>
      </c>
      <c r="K9" s="31">
        <f>SUM(G9,J9)</f>
        <v>0</v>
      </c>
    </row>
    <row r="10" spans="1:11" ht="14.4" thickBot="1" x14ac:dyDescent="0.3">
      <c r="A10" s="12"/>
      <c r="B10" s="21"/>
      <c r="C10" s="12"/>
      <c r="D10" s="13"/>
      <c r="E10" s="13"/>
      <c r="F10" s="14" t="s">
        <v>8</v>
      </c>
      <c r="G10" s="15">
        <f>SUM(G7:G9)</f>
        <v>0</v>
      </c>
      <c r="H10" s="35" t="s">
        <v>8</v>
      </c>
      <c r="I10" s="36"/>
      <c r="J10" s="15">
        <f>SUM(J7:J9)</f>
        <v>0</v>
      </c>
      <c r="K10" s="32">
        <f>SUM(K7:K9)</f>
        <v>0</v>
      </c>
    </row>
    <row r="11" spans="1:11" ht="13.8" customHeight="1" x14ac:dyDescent="0.25">
      <c r="A11" s="37" t="s">
        <v>21</v>
      </c>
      <c r="B11" s="38"/>
      <c r="C11" s="27"/>
      <c r="D11" s="3"/>
      <c r="E11" s="3"/>
      <c r="F11" s="3"/>
      <c r="G11" s="10"/>
      <c r="H11" s="27"/>
      <c r="I11" s="3"/>
      <c r="J11" s="10"/>
      <c r="K11" s="31"/>
    </row>
    <row r="12" spans="1:11" x14ac:dyDescent="0.25">
      <c r="A12" s="11">
        <v>2</v>
      </c>
      <c r="B12" s="20" t="s">
        <v>15</v>
      </c>
      <c r="C12" s="24">
        <v>1</v>
      </c>
      <c r="D12" s="7">
        <v>1</v>
      </c>
      <c r="E12" s="7">
        <v>2</v>
      </c>
      <c r="F12" s="8"/>
      <c r="G12" s="25">
        <f t="shared" ref="G12:G13" si="2">C12*D12*E12*F12</f>
        <v>0</v>
      </c>
      <c r="H12" s="24"/>
      <c r="I12" s="3"/>
      <c r="J12" s="10">
        <f t="shared" ref="J12:J13" si="3">H12*I12</f>
        <v>0</v>
      </c>
      <c r="K12" s="31">
        <f>SUM(G12,J12)</f>
        <v>0</v>
      </c>
    </row>
    <row r="13" spans="1:11" x14ac:dyDescent="0.25">
      <c r="A13" s="33" t="s">
        <v>14</v>
      </c>
      <c r="B13" s="34"/>
      <c r="C13" s="26"/>
      <c r="D13" s="8"/>
      <c r="E13" s="8"/>
      <c r="F13" s="8"/>
      <c r="G13" s="25">
        <f t="shared" si="2"/>
        <v>0</v>
      </c>
      <c r="H13" s="26"/>
      <c r="I13" s="3"/>
      <c r="J13" s="10">
        <f t="shared" si="3"/>
        <v>0</v>
      </c>
      <c r="K13" s="31">
        <f>SUM(G13,J13)</f>
        <v>0</v>
      </c>
    </row>
    <row r="14" spans="1:11" ht="14.4" thickBot="1" x14ac:dyDescent="0.3">
      <c r="A14" s="12"/>
      <c r="B14" s="21"/>
      <c r="C14" s="12"/>
      <c r="D14" s="13"/>
      <c r="E14" s="13"/>
      <c r="F14" s="14" t="s">
        <v>8</v>
      </c>
      <c r="G14" s="15">
        <f>SUM(G11:G13)</f>
        <v>0</v>
      </c>
      <c r="H14" s="35" t="s">
        <v>8</v>
      </c>
      <c r="I14" s="36"/>
      <c r="J14" s="15">
        <f>SUM(J11:J13)</f>
        <v>0</v>
      </c>
      <c r="K14" s="32">
        <f>SUM(K11:K13)</f>
        <v>0</v>
      </c>
    </row>
    <row r="15" spans="1:11" x14ac:dyDescent="0.25">
      <c r="A15" s="4"/>
      <c r="B15" s="9"/>
      <c r="C15" s="4"/>
      <c r="D15" s="4"/>
      <c r="E15" s="4"/>
      <c r="F15" s="4"/>
      <c r="G15" s="4"/>
      <c r="I15" s="5"/>
      <c r="J15" s="4"/>
      <c r="K15" s="6"/>
    </row>
    <row r="16" spans="1:11" x14ac:dyDescent="0.25">
      <c r="B16" s="1" t="s">
        <v>18</v>
      </c>
    </row>
    <row r="17" spans="2:2" x14ac:dyDescent="0.25">
      <c r="B17" s="1" t="s">
        <v>11</v>
      </c>
    </row>
    <row r="18" spans="2:2" x14ac:dyDescent="0.25">
      <c r="B18" s="1" t="s">
        <v>12</v>
      </c>
    </row>
    <row r="19" spans="2:2" x14ac:dyDescent="0.25">
      <c r="B19" s="1" t="s">
        <v>17</v>
      </c>
    </row>
  </sheetData>
  <mergeCells count="12">
    <mergeCell ref="A13:B13"/>
    <mergeCell ref="H14:I14"/>
    <mergeCell ref="A11:B11"/>
    <mergeCell ref="A1:K1"/>
    <mergeCell ref="A3:K3"/>
    <mergeCell ref="C5:G5"/>
    <mergeCell ref="H5:J5"/>
    <mergeCell ref="H10:I10"/>
    <mergeCell ref="A7:B7"/>
    <mergeCell ref="A9:B9"/>
    <mergeCell ref="B5:B6"/>
    <mergeCell ref="A5:A6"/>
  </mergeCells>
  <pageMargins left="0.78740157480314965" right="0.78740157480314965" top="0.98425196850393704" bottom="0.78740157480314965" header="0.31496062992125984" footer="0.31496062992125984"/>
  <pageSetup scale="7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3.pielikums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Anete Buka-Petroviča</cp:lastModifiedBy>
  <cp:lastPrinted>2022-03-04T07:26:56Z</cp:lastPrinted>
  <dcterms:created xsi:type="dcterms:W3CDTF">2016-11-30T11:46:09Z</dcterms:created>
  <dcterms:modified xsi:type="dcterms:W3CDTF">2022-04-20T10:04:41Z</dcterms:modified>
</cp:coreProperties>
</file>