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2_123_buvuzraudziba_35A_parbuve\"/>
    </mc:Choice>
  </mc:AlternateContent>
  <xr:revisionPtr revIDLastSave="0" documentId="13_ncr:1_{3880EC6D-292C-4C33-A859-56A9C6F0C07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B_1.karta" sheetId="11" r:id="rId1"/>
    <sheet name="BK_1.karta" sheetId="10" r:id="rId2"/>
    <sheet name="HB_2.karta" sheetId="8" r:id="rId3"/>
    <sheet name="BK_2.karta" sheetId="12" r:id="rId4"/>
  </sheets>
  <definedNames>
    <definedName name="_xlnm.Print_Area" localSheetId="2">'HB_2.karta'!$A$1:$E$34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2" l="1"/>
  <c r="E27" i="10"/>
</calcChain>
</file>

<file path=xl/sharedStrings.xml><?xml version="1.0" encoding="utf-8"?>
<sst xmlns="http://schemas.openxmlformats.org/spreadsheetml/2006/main" count="371" uniqueCount="121">
  <si>
    <t>t</t>
  </si>
  <si>
    <t>gab.</t>
  </si>
  <si>
    <t>Daudzums</t>
  </si>
  <si>
    <t>Darba nosaukums</t>
  </si>
  <si>
    <t>KS</t>
  </si>
  <si>
    <t>Citi darbi</t>
  </si>
  <si>
    <t>Nr.
p. k.</t>
  </si>
  <si>
    <t>Spec. Nr.</t>
  </si>
  <si>
    <t>Mērvienība</t>
  </si>
  <si>
    <t>2</t>
  </si>
  <si>
    <t>1</t>
  </si>
  <si>
    <t>Sagatavošanas darbi</t>
  </si>
  <si>
    <t>S3.2.</t>
  </si>
  <si>
    <t>Mobilizācija, demobilizācija, atbalsts būvuzraugam un autoruzraugam</t>
  </si>
  <si>
    <t>3</t>
  </si>
  <si>
    <t>Demontāžas darbi</t>
  </si>
  <si>
    <t>4</t>
  </si>
  <si>
    <t>S3.2.4.</t>
  </si>
  <si>
    <t>Esošā nokritušā atdurpāļa Nr.4 traucejošo elementu daļēja demontāža</t>
  </si>
  <si>
    <t>5</t>
  </si>
  <si>
    <t>Esošā nokritušā dienesta tiltiņa pie bijušā atdurpāļa Nr.4 pacelšana</t>
  </si>
  <si>
    <t>6</t>
  </si>
  <si>
    <t>Esošā atdurpāļa Nr.3 demontāža</t>
  </si>
  <si>
    <t>7</t>
  </si>
  <si>
    <t>Atdurpāļu konstukcijas izbūve</t>
  </si>
  <si>
    <t>8</t>
  </si>
  <si>
    <t>S3.5; S3.3.4.</t>
  </si>
  <si>
    <t>Tērauda S460MH Ø1016x25mm vertikālo pāļu dzīšana, L = 27.85 m</t>
  </si>
  <si>
    <t>9</t>
  </si>
  <si>
    <t>10</t>
  </si>
  <si>
    <t>ras. HB-10</t>
  </si>
  <si>
    <t>Tērauda pāļu aizbēršana ar smilti</t>
  </si>
  <si>
    <t>kompl.</t>
  </si>
  <si>
    <t>11</t>
  </si>
  <si>
    <t>ras. HB-10; S3.5; S3.4.1; S3.4.2.</t>
  </si>
  <si>
    <t>Pāļu korķu stiegrošana un betonēšana</t>
  </si>
  <si>
    <t>12</t>
  </si>
  <si>
    <t>S3.5; S3.4.3.</t>
  </si>
  <si>
    <t>Pamata dzelzsbetona plātņu montāža</t>
  </si>
  <si>
    <t>13</t>
  </si>
  <si>
    <t>S3.5; S3.4.2.</t>
  </si>
  <si>
    <t>Atdurpāļu virsbūves stiegrošana</t>
  </si>
  <si>
    <t>14</t>
  </si>
  <si>
    <t>S3.5; S3.4.1.</t>
  </si>
  <si>
    <t>Atdurpāļu virsbūves betonēšana</t>
  </si>
  <si>
    <r>
      <t>m</t>
    </r>
    <r>
      <rPr>
        <vertAlign val="superscript"/>
        <sz val="9.5"/>
        <rFont val="Arial"/>
        <family val="2"/>
      </rPr>
      <t>3</t>
    </r>
  </si>
  <si>
    <t>15</t>
  </si>
  <si>
    <t>Fasādes plātņu montāža</t>
  </si>
  <si>
    <t>16</t>
  </si>
  <si>
    <t>Konstrukciju aizsardzība</t>
  </si>
  <si>
    <t>17</t>
  </si>
  <si>
    <t>S3.6; S3.3.4; S3.3.5.</t>
  </si>
  <si>
    <t>Tērauda pāļu krāsošana līdz atzīmei -2.00 m (LAS)</t>
  </si>
  <si>
    <t>18</t>
  </si>
  <si>
    <t>Tērauda aizsargleņķa krāsošana</t>
  </si>
  <si>
    <t>19</t>
  </si>
  <si>
    <t>Aprīkojums</t>
  </si>
  <si>
    <t>20</t>
  </si>
  <si>
    <t>S3.7.1.</t>
  </si>
  <si>
    <t>Drošības kāpņu montāža</t>
  </si>
  <si>
    <t>21</t>
  </si>
  <si>
    <t>S3.7.2.</t>
  </si>
  <si>
    <t>Margu montāža</t>
  </si>
  <si>
    <t>m</t>
  </si>
  <si>
    <t>22</t>
  </si>
  <si>
    <t>S3.7.3.</t>
  </si>
  <si>
    <t>Atvairbrusu montāža</t>
  </si>
  <si>
    <t>23</t>
  </si>
  <si>
    <t>24</t>
  </si>
  <si>
    <t>S3.7.5.</t>
  </si>
  <si>
    <t>Poleru montāža</t>
  </si>
  <si>
    <t>25</t>
  </si>
  <si>
    <t>26</t>
  </si>
  <si>
    <t>27</t>
  </si>
  <si>
    <t>S3.6; S3.2.4</t>
  </si>
  <si>
    <t>Esošo pāļu uzgalvju (kapiteļu) demontāža</t>
  </si>
  <si>
    <t>Betons</t>
  </si>
  <si>
    <t>S3.6; S3.4.2</t>
  </si>
  <si>
    <t>Stiegrojums B500B  blokiem P-1</t>
  </si>
  <si>
    <t>S3.6; S3.3.1</t>
  </si>
  <si>
    <t>Iebetonējamas detaļas blokiem P-1, tērauds S235J</t>
  </si>
  <si>
    <t>Stiegrojums B500B  balstīklu laukumiņiem</t>
  </si>
  <si>
    <t>S3.6; S3.4.</t>
  </si>
  <si>
    <t>Betons C35/45 blokiem P-1</t>
  </si>
  <si>
    <t>Betons C35/45  balstīklu laukumiņiem</t>
  </si>
  <si>
    <t>Tērauds</t>
  </si>
  <si>
    <t>S3.6; S3.3.</t>
  </si>
  <si>
    <t>Tērauds S355J2 kopnei K-1</t>
  </si>
  <si>
    <t>Tērauds S355J2 kopnei K-2</t>
  </si>
  <si>
    <t>Tērauds S355J2 kopnei K-3</t>
  </si>
  <si>
    <t>Tērauds S355J2 kopnei K-5</t>
  </si>
  <si>
    <t>Tērauds S355J2 savienojuma mezglam</t>
  </si>
  <si>
    <t>Tērauds S355J2 balstīklām</t>
  </si>
  <si>
    <t>Tērauds AISI 304 balstīklu loksnēm</t>
  </si>
  <si>
    <t>Nerūsējošs tērauds tiltiņu klājam</t>
  </si>
  <si>
    <t>Tiltiņu laidumu konstrukciju un balstīklu krāsošana, ar virsmas sagatavošanu</t>
  </si>
  <si>
    <t>S3.6</t>
  </si>
  <si>
    <t>Dzelzsbetona bloku P-1 impregnēšana</t>
  </si>
  <si>
    <r>
      <t>m</t>
    </r>
    <r>
      <rPr>
        <vertAlign val="superscript"/>
        <sz val="9.5"/>
        <rFont val="Arial"/>
        <family val="2"/>
      </rPr>
      <t>2</t>
    </r>
  </si>
  <si>
    <t>Montāžas cauruļu aizpildīšana ar betonu C16/25</t>
  </si>
  <si>
    <t>ras. BK-2 - BK-6</t>
  </si>
  <si>
    <t>Ķimisko enkuru Ø20 iebūve 0,35 m dziļumā</t>
  </si>
  <si>
    <t>ras. BK-7</t>
  </si>
  <si>
    <t>Ķimisko enkuru Ø30 iebūve 0,5 m dziļumā</t>
  </si>
  <si>
    <t>ras. BK-2</t>
  </si>
  <si>
    <t>Skrūves M24 kl.8.8 (komplekti) kopņu savienošanai</t>
  </si>
  <si>
    <t>ras. BK-6</t>
  </si>
  <si>
    <t>Ftoroplasta starplikas slīdošām balstīklām</t>
  </si>
  <si>
    <t>Tērauds S355J2 kopnei K-4</t>
  </si>
  <si>
    <t>Tērauds S355J2 kopnei K-5'</t>
  </si>
  <si>
    <t>Tērauda S460MH Ø1016x25mm slīpo pāļu dzīšana, L = 28.80 m</t>
  </si>
  <si>
    <t>DOP SA p.2.5.3</t>
  </si>
  <si>
    <t>Pagaidu tauvošanās konstrukcijas (kopā ar atvairierīci) demontāža no tehnoloģiskā laukuma un daļēja montāža uz atdurpāli Nr.4</t>
  </si>
  <si>
    <t>Pagaidu tauvošanās konstrukcijas (kopā ar atvairierīci) demontāža no tehnoloģiskā laukuma un atvairierīces montāža uz atdurpāli Nr.3</t>
  </si>
  <si>
    <t>Pagaidu tauvošanās konstrukcijas (kopā ar atvairierīci) demontāža no atdurpāļa Nr.4 un atvairierīces montāža uz atdurpāli Nr.4</t>
  </si>
  <si>
    <t>Būvdarbu apjomu tabula (HB_1.kārta)</t>
  </si>
  <si>
    <t>Būvdarbu apjomu tabula (BK_1.kārta)</t>
  </si>
  <si>
    <t>Būvdarbu apjomu tabula (HB_2.kārta)</t>
  </si>
  <si>
    <t>Būvdarbu apjomu tabula (BK_2.kārta)</t>
  </si>
  <si>
    <t>7.pielikums
Atklātā iepirkuma “Būvuzraudzības darbu izpilde objektā "Ventspils brīvostas piestātnes Nr.35A pārbūve"" nolikumam, identifikācijas Nr. VBOP 2022/123</t>
  </si>
  <si>
    <r>
      <t>7.pielikums
Atklātā iepirkuma “Būvuzraudzības darbu izpilde objektā "Ventspils brīvostas piestā</t>
    </r>
    <r>
      <rPr>
        <i/>
        <sz val="10"/>
        <rFont val="Times New Roman"/>
        <family val="1"/>
        <charset val="186"/>
      </rPr>
      <t>tnes Nr.35A pārbūve"" nolikumam, identifikācijas Nr. VBOP 2022/123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</si>
</sst>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>
    <font>
      <sz val="10"/>
      <name val="Teutonica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Calibri (body)"/>
    </font>
    <font>
      <sz val="10"/>
      <name val="Calibri (body)"/>
    </font>
    <font>
      <sz val="9.5"/>
      <name val="Arial"/>
      <family val="2"/>
    </font>
    <font>
      <b/>
      <sz val="9.5"/>
      <name val="Arial"/>
      <family val="2"/>
    </font>
    <font>
      <sz val="10"/>
      <name val="Arial"/>
      <family val="2"/>
    </font>
    <font>
      <i/>
      <sz val="9.5"/>
      <name val="Arial"/>
      <family val="2"/>
    </font>
    <font>
      <sz val="9.5"/>
      <color rgb="FFFF0000"/>
      <name val="Arial"/>
      <family val="2"/>
    </font>
    <font>
      <vertAlign val="superscript"/>
      <sz val="9.5"/>
      <name val="Arial"/>
      <family val="2"/>
    </font>
    <font>
      <sz val="8"/>
      <name val="Teutonica"/>
      <charset val="186"/>
    </font>
    <font>
      <i/>
      <sz val="10"/>
      <color theme="1"/>
      <name val="Times New Roman"/>
      <family val="1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name val="Arial"/>
      <family val="2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1" fillId="0" borderId="0"/>
  </cellStyleXfs>
  <cellXfs count="77">
    <xf numFmtId="0" fontId="0" fillId="0" borderId="0" xfId="0"/>
    <xf numFmtId="49" fontId="4" fillId="2" borderId="0" xfId="0" applyNumberFormat="1" applyFont="1" applyFill="1"/>
    <xf numFmtId="49" fontId="4" fillId="0" borderId="0" xfId="0" applyNumberFormat="1" applyFont="1"/>
    <xf numFmtId="0" fontId="4" fillId="2" borderId="0" xfId="0" applyFont="1" applyFill="1"/>
    <xf numFmtId="0" fontId="3" fillId="0" borderId="0" xfId="0" applyFont="1"/>
    <xf numFmtId="4" fontId="4" fillId="2" borderId="0" xfId="0" applyNumberFormat="1" applyFont="1" applyFill="1"/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9" fillId="0" borderId="0" xfId="0" applyFont="1"/>
    <xf numFmtId="49" fontId="12" fillId="0" borderId="1" xfId="5" applyNumberFormat="1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49" fontId="9" fillId="2" borderId="1" xfId="5" applyNumberFormat="1" applyFont="1" applyFill="1" applyBorder="1" applyAlignment="1">
      <alignment horizontal="center" vertical="center"/>
    </xf>
    <xf numFmtId="49" fontId="10" fillId="3" borderId="1" xfId="5" applyNumberFormat="1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vertical="center"/>
    </xf>
    <xf numFmtId="0" fontId="9" fillId="3" borderId="1" xfId="5" applyFont="1" applyFill="1" applyBorder="1" applyAlignment="1">
      <alignment horizontal="center" vertical="center"/>
    </xf>
    <xf numFmtId="49" fontId="9" fillId="0" borderId="1" xfId="5" applyNumberFormat="1" applyFont="1" applyBorder="1" applyAlignment="1">
      <alignment horizontal="center" vertical="center"/>
    </xf>
    <xf numFmtId="49" fontId="9" fillId="0" borderId="1" xfId="5" applyNumberFormat="1" applyFont="1" applyBorder="1" applyAlignment="1">
      <alignment vertical="center"/>
    </xf>
    <xf numFmtId="0" fontId="9" fillId="0" borderId="1" xfId="5" applyFont="1" applyBorder="1" applyAlignment="1">
      <alignment horizontal="center" vertical="center"/>
    </xf>
    <xf numFmtId="164" fontId="9" fillId="0" borderId="1" xfId="5" applyNumberFormat="1" applyFont="1" applyBorder="1" applyAlignment="1">
      <alignment horizontal="center" vertical="center"/>
    </xf>
    <xf numFmtId="49" fontId="13" fillId="3" borderId="1" xfId="5" applyNumberFormat="1" applyFont="1" applyFill="1" applyBorder="1" applyAlignment="1">
      <alignment horizontal="center" vertical="center"/>
    </xf>
    <xf numFmtId="0" fontId="13" fillId="3" borderId="1" xfId="5" applyFont="1" applyFill="1" applyBorder="1" applyAlignment="1">
      <alignment horizontal="center" vertical="center"/>
    </xf>
    <xf numFmtId="2" fontId="9" fillId="0" borderId="1" xfId="5" applyNumberFormat="1" applyFont="1" applyBorder="1" applyAlignment="1">
      <alignment horizontal="center" vertical="center"/>
    </xf>
    <xf numFmtId="49" fontId="9" fillId="0" borderId="1" xfId="5" applyNumberFormat="1" applyFont="1" applyBorder="1" applyAlignment="1">
      <alignment horizontal="center" vertical="center" wrapText="1"/>
    </xf>
    <xf numFmtId="49" fontId="10" fillId="3" borderId="1" xfId="5" applyNumberFormat="1" applyFont="1" applyFill="1" applyBorder="1" applyAlignment="1">
      <alignment vertical="center"/>
    </xf>
    <xf numFmtId="49" fontId="9" fillId="0" borderId="3" xfId="5" applyNumberFormat="1" applyFont="1" applyBorder="1" applyAlignment="1">
      <alignment vertical="center"/>
    </xf>
    <xf numFmtId="0" fontId="13" fillId="3" borderId="1" xfId="5" applyFont="1" applyFill="1" applyBorder="1"/>
    <xf numFmtId="49" fontId="10" fillId="3" borderId="3" xfId="5" applyNumberFormat="1" applyFont="1" applyFill="1" applyBorder="1" applyAlignment="1">
      <alignment vertical="center"/>
    </xf>
    <xf numFmtId="0" fontId="9" fillId="0" borderId="1" xfId="5" applyFont="1" applyBorder="1"/>
    <xf numFmtId="0" fontId="9" fillId="0" borderId="1" xfId="0" applyFont="1" applyBorder="1"/>
    <xf numFmtId="0" fontId="9" fillId="0" borderId="1" xfId="5" applyFont="1" applyBorder="1" applyAlignment="1">
      <alignment horizontal="center"/>
    </xf>
    <xf numFmtId="0" fontId="9" fillId="0" borderId="1" xfId="5" applyFont="1" applyBorder="1" applyAlignment="1">
      <alignment horizontal="left" wrapText="1"/>
    </xf>
    <xf numFmtId="1" fontId="9" fillId="0" borderId="1" xfId="5" applyNumberFormat="1" applyFont="1" applyBorder="1" applyAlignment="1">
      <alignment horizontal="center" vertical="center"/>
    </xf>
    <xf numFmtId="165" fontId="9" fillId="0" borderId="1" xfId="5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justify"/>
    </xf>
    <xf numFmtId="49" fontId="9" fillId="2" borderId="1" xfId="5" applyNumberFormat="1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2" fontId="9" fillId="2" borderId="1" xfId="5" applyNumberFormat="1" applyFont="1" applyFill="1" applyBorder="1" applyAlignment="1">
      <alignment horizontal="center" vertical="center"/>
    </xf>
    <xf numFmtId="0" fontId="0" fillId="2" borderId="0" xfId="0" applyFill="1"/>
    <xf numFmtId="49" fontId="16" fillId="2" borderId="0" xfId="0" applyNumberFormat="1" applyFont="1" applyFill="1" applyAlignment="1">
      <alignment horizontal="right" wrapText="1"/>
    </xf>
    <xf numFmtId="49" fontId="6" fillId="2" borderId="0" xfId="0" applyNumberFormat="1" applyFont="1" applyFill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2" fillId="0" borderId="1" xfId="5" applyNumberFormat="1" applyFont="1" applyBorder="1" applyAlignment="1">
      <alignment horizontal="center" vertical="center" wrapText="1"/>
    </xf>
    <xf numFmtId="49" fontId="12" fillId="0" borderId="1" xfId="5" applyNumberFormat="1" applyFont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 vertical="center" wrapText="1"/>
    </xf>
    <xf numFmtId="49" fontId="12" fillId="0" borderId="4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49" fontId="12" fillId="0" borderId="2" xfId="5" applyNumberFormat="1" applyFont="1" applyBorder="1" applyAlignment="1">
      <alignment horizontal="center" vertical="center"/>
    </xf>
    <xf numFmtId="49" fontId="12" fillId="0" borderId="4" xfId="5" applyNumberFormat="1" applyFont="1" applyBorder="1" applyAlignment="1">
      <alignment horizontal="center" vertical="center"/>
    </xf>
    <xf numFmtId="49" fontId="12" fillId="0" borderId="3" xfId="5" applyNumberFormat="1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/>
    </xf>
    <xf numFmtId="49" fontId="22" fillId="2" borderId="0" xfId="0" applyNumberFormat="1" applyFont="1" applyFill="1" applyAlignment="1">
      <alignment horizontal="right" wrapText="1"/>
    </xf>
    <xf numFmtId="49" fontId="4" fillId="2" borderId="0" xfId="0" applyNumberFormat="1" applyFont="1" applyFill="1" applyAlignment="1">
      <alignment horizontal="right" wrapText="1"/>
    </xf>
  </cellXfs>
  <cellStyles count="6">
    <cellStyle name="Excel Built-in Excel Built-in Parasts 2" xfId="1" xr:uid="{00000000-0005-0000-0000-000001000000}"/>
    <cellStyle name="Excel Built-in Excel Built-in Parasts 5" xfId="2" xr:uid="{00000000-0005-0000-0000-000002000000}"/>
    <cellStyle name="Excel Built-in Excel Built-in TableStyleLight1" xfId="3" xr:uid="{00000000-0005-0000-0000-000003000000}"/>
    <cellStyle name="Normal" xfId="0" builtinId="0"/>
    <cellStyle name="Normal 10 2" xfId="4" xr:uid="{00000000-0005-0000-0000-000005000000}"/>
    <cellStyle name="Normal 3 6" xfId="5" xr:uid="{CF5A1E8E-2964-4736-8F64-AC0FDFFF087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02CE4-9C61-4F9D-B9A9-26E86E9FA0FC}">
  <sheetPr>
    <pageSetUpPr fitToPage="1"/>
  </sheetPr>
  <dimension ref="A1:E34"/>
  <sheetViews>
    <sheetView tabSelected="1" workbookViewId="0">
      <selection activeCell="I16" sqref="I16"/>
    </sheetView>
  </sheetViews>
  <sheetFormatPr defaultRowHeight="13.2"/>
  <cols>
    <col min="2" max="2" width="27.109375" customWidth="1"/>
    <col min="3" max="3" width="57" customWidth="1"/>
    <col min="4" max="4" width="11.109375" customWidth="1"/>
    <col min="5" max="5" width="13.88671875" customWidth="1"/>
  </cols>
  <sheetData>
    <row r="1" spans="1:5" ht="43.2" customHeight="1">
      <c r="A1" s="1"/>
      <c r="B1" s="2"/>
      <c r="C1" s="75" t="s">
        <v>120</v>
      </c>
      <c r="D1" s="75"/>
      <c r="E1" s="75"/>
    </row>
    <row r="2" spans="1:5" ht="15" customHeight="1">
      <c r="A2" s="62"/>
      <c r="B2" s="62"/>
      <c r="C2" s="62"/>
      <c r="D2" s="62"/>
      <c r="E2" s="62"/>
    </row>
    <row r="3" spans="1:5" ht="15.6">
      <c r="A3" s="51" t="s">
        <v>115</v>
      </c>
      <c r="B3" s="51"/>
      <c r="C3" s="51"/>
      <c r="D3" s="51"/>
      <c r="E3" s="51"/>
    </row>
    <row r="4" spans="1:5">
      <c r="A4" s="52"/>
      <c r="B4" s="52"/>
      <c r="C4" s="52"/>
      <c r="D4" s="52"/>
      <c r="E4" s="52"/>
    </row>
    <row r="5" spans="1:5">
      <c r="A5" s="55" t="s">
        <v>6</v>
      </c>
      <c r="B5" s="57" t="s">
        <v>7</v>
      </c>
      <c r="C5" s="56" t="s">
        <v>3</v>
      </c>
      <c r="D5" s="60" t="s">
        <v>8</v>
      </c>
      <c r="E5" s="61" t="s">
        <v>2</v>
      </c>
    </row>
    <row r="6" spans="1:5">
      <c r="A6" s="56"/>
      <c r="B6" s="58"/>
      <c r="C6" s="56"/>
      <c r="D6" s="60"/>
      <c r="E6" s="61"/>
    </row>
    <row r="7" spans="1:5" ht="5.4" hidden="1" customHeight="1">
      <c r="A7" s="56"/>
      <c r="B7" s="59"/>
      <c r="C7" s="56"/>
      <c r="D7" s="60"/>
      <c r="E7" s="61"/>
    </row>
    <row r="8" spans="1:5">
      <c r="A8" s="13">
        <v>1</v>
      </c>
      <c r="B8" s="13" t="s">
        <v>9</v>
      </c>
      <c r="C8" s="14">
        <v>3</v>
      </c>
      <c r="D8" s="14">
        <v>4</v>
      </c>
      <c r="E8" s="14">
        <v>5</v>
      </c>
    </row>
    <row r="9" spans="1:5">
      <c r="A9" s="15" t="s">
        <v>10</v>
      </c>
      <c r="B9" s="16"/>
      <c r="C9" s="17" t="s">
        <v>11</v>
      </c>
      <c r="D9" s="18"/>
      <c r="E9" s="18"/>
    </row>
    <row r="10" spans="1:5">
      <c r="A10" s="15" t="s">
        <v>9</v>
      </c>
      <c r="B10" s="19" t="s">
        <v>12</v>
      </c>
      <c r="C10" s="20" t="s">
        <v>13</v>
      </c>
      <c r="D10" s="21" t="s">
        <v>4</v>
      </c>
      <c r="E10" s="22">
        <v>1</v>
      </c>
    </row>
    <row r="11" spans="1:5">
      <c r="A11" s="15" t="s">
        <v>14</v>
      </c>
      <c r="B11" s="16"/>
      <c r="C11" s="17" t="s">
        <v>15</v>
      </c>
      <c r="D11" s="18"/>
      <c r="E11" s="18"/>
    </row>
    <row r="12" spans="1:5">
      <c r="A12" s="15" t="s">
        <v>16</v>
      </c>
      <c r="B12" s="19" t="s">
        <v>17</v>
      </c>
      <c r="C12" s="20" t="s">
        <v>18</v>
      </c>
      <c r="D12" s="21" t="s">
        <v>4</v>
      </c>
      <c r="E12" s="22">
        <v>1</v>
      </c>
    </row>
    <row r="13" spans="1:5" ht="16.5" customHeight="1">
      <c r="A13" s="15" t="s">
        <v>19</v>
      </c>
      <c r="B13" s="19" t="s">
        <v>17</v>
      </c>
      <c r="C13" s="20" t="s">
        <v>20</v>
      </c>
      <c r="D13" s="21" t="s">
        <v>4</v>
      </c>
      <c r="E13" s="22">
        <v>1</v>
      </c>
    </row>
    <row r="14" spans="1:5">
      <c r="A14" s="15" t="s">
        <v>21</v>
      </c>
      <c r="B14" s="23"/>
      <c r="C14" s="17" t="s">
        <v>24</v>
      </c>
      <c r="D14" s="18"/>
      <c r="E14" s="24"/>
    </row>
    <row r="15" spans="1:5" ht="15" customHeight="1">
      <c r="A15" s="15" t="s">
        <v>23</v>
      </c>
      <c r="B15" s="19" t="s">
        <v>26</v>
      </c>
      <c r="C15" s="20" t="s">
        <v>27</v>
      </c>
      <c r="D15" s="21" t="s">
        <v>0</v>
      </c>
      <c r="E15" s="25">
        <v>34.04</v>
      </c>
    </row>
    <row r="16" spans="1:5" s="44" customFormat="1" ht="15.75" customHeight="1">
      <c r="A16" s="15" t="s">
        <v>25</v>
      </c>
      <c r="B16" s="15" t="s">
        <v>26</v>
      </c>
      <c r="C16" s="41" t="s">
        <v>110</v>
      </c>
      <c r="D16" s="42" t="s">
        <v>0</v>
      </c>
      <c r="E16" s="43">
        <v>70.39</v>
      </c>
    </row>
    <row r="17" spans="1:5">
      <c r="A17" s="15" t="s">
        <v>28</v>
      </c>
      <c r="B17" s="19" t="s">
        <v>30</v>
      </c>
      <c r="C17" s="20" t="s">
        <v>31</v>
      </c>
      <c r="D17" s="21" t="s">
        <v>32</v>
      </c>
      <c r="E17" s="25">
        <v>6</v>
      </c>
    </row>
    <row r="18" spans="1:5">
      <c r="A18" s="15" t="s">
        <v>29</v>
      </c>
      <c r="B18" s="26" t="s">
        <v>34</v>
      </c>
      <c r="C18" s="20" t="s">
        <v>35</v>
      </c>
      <c r="D18" s="21" t="s">
        <v>32</v>
      </c>
      <c r="E18" s="25">
        <v>6</v>
      </c>
    </row>
    <row r="19" spans="1:5">
      <c r="A19" s="15" t="s">
        <v>33</v>
      </c>
      <c r="B19" s="19" t="s">
        <v>37</v>
      </c>
      <c r="C19" s="20" t="s">
        <v>38</v>
      </c>
      <c r="D19" s="21" t="s">
        <v>1</v>
      </c>
      <c r="E19" s="25">
        <v>3</v>
      </c>
    </row>
    <row r="20" spans="1:5">
      <c r="A20" s="15" t="s">
        <v>36</v>
      </c>
      <c r="B20" s="19" t="s">
        <v>40</v>
      </c>
      <c r="C20" s="20" t="s">
        <v>41</v>
      </c>
      <c r="D20" s="21" t="s">
        <v>0</v>
      </c>
      <c r="E20" s="25">
        <v>16.45</v>
      </c>
    </row>
    <row r="21" spans="1:5" ht="14.4">
      <c r="A21" s="15" t="s">
        <v>39</v>
      </c>
      <c r="B21" s="19" t="s">
        <v>43</v>
      </c>
      <c r="C21" s="20" t="s">
        <v>44</v>
      </c>
      <c r="D21" s="21" t="s">
        <v>45</v>
      </c>
      <c r="E21" s="25">
        <v>152.80000000000001</v>
      </c>
    </row>
    <row r="22" spans="1:5">
      <c r="A22" s="15" t="s">
        <v>42</v>
      </c>
      <c r="B22" s="19" t="s">
        <v>37</v>
      </c>
      <c r="C22" s="20" t="s">
        <v>47</v>
      </c>
      <c r="D22" s="21" t="s">
        <v>1</v>
      </c>
      <c r="E22" s="25">
        <v>14</v>
      </c>
    </row>
    <row r="23" spans="1:5">
      <c r="A23" s="15" t="s">
        <v>46</v>
      </c>
      <c r="B23" s="23"/>
      <c r="C23" s="27" t="s">
        <v>49</v>
      </c>
      <c r="D23" s="18"/>
      <c r="E23" s="24"/>
    </row>
    <row r="24" spans="1:5">
      <c r="A24" s="15" t="s">
        <v>48</v>
      </c>
      <c r="B24" s="26" t="s">
        <v>51</v>
      </c>
      <c r="C24" s="20" t="s">
        <v>52</v>
      </c>
      <c r="D24" s="21" t="s">
        <v>1</v>
      </c>
      <c r="E24" s="22">
        <v>6</v>
      </c>
    </row>
    <row r="25" spans="1:5">
      <c r="A25" s="15" t="s">
        <v>50</v>
      </c>
      <c r="B25" s="26" t="s">
        <v>51</v>
      </c>
      <c r="C25" s="28" t="s">
        <v>54</v>
      </c>
      <c r="D25" s="21" t="s">
        <v>32</v>
      </c>
      <c r="E25" s="22">
        <v>1</v>
      </c>
    </row>
    <row r="26" spans="1:5">
      <c r="A26" s="15" t="s">
        <v>53</v>
      </c>
      <c r="B26" s="29"/>
      <c r="C26" s="30" t="s">
        <v>56</v>
      </c>
      <c r="D26" s="18"/>
      <c r="E26" s="24"/>
    </row>
    <row r="27" spans="1:5">
      <c r="A27" s="15" t="s">
        <v>55</v>
      </c>
      <c r="B27" s="19" t="s">
        <v>58</v>
      </c>
      <c r="C27" s="31" t="s">
        <v>59</v>
      </c>
      <c r="D27" s="21" t="s">
        <v>32</v>
      </c>
      <c r="E27" s="25">
        <v>1</v>
      </c>
    </row>
    <row r="28" spans="1:5">
      <c r="A28" s="15" t="s">
        <v>57</v>
      </c>
      <c r="B28" s="19" t="s">
        <v>61</v>
      </c>
      <c r="C28" s="31" t="s">
        <v>62</v>
      </c>
      <c r="D28" s="21" t="s">
        <v>63</v>
      </c>
      <c r="E28" s="25">
        <v>9.5399999999999991</v>
      </c>
    </row>
    <row r="29" spans="1:5">
      <c r="A29" s="15" t="s">
        <v>60</v>
      </c>
      <c r="B29" s="19" t="s">
        <v>65</v>
      </c>
      <c r="C29" s="32" t="s">
        <v>66</v>
      </c>
      <c r="D29" s="21" t="s">
        <v>63</v>
      </c>
      <c r="E29" s="25">
        <v>12.25</v>
      </c>
    </row>
    <row r="30" spans="1:5">
      <c r="A30" s="15" t="s">
        <v>64</v>
      </c>
      <c r="B30" s="19" t="s">
        <v>69</v>
      </c>
      <c r="C30" s="31" t="s">
        <v>70</v>
      </c>
      <c r="D30" s="21" t="s">
        <v>32</v>
      </c>
      <c r="E30" s="25">
        <v>1</v>
      </c>
    </row>
    <row r="31" spans="1:5">
      <c r="A31" s="15" t="s">
        <v>67</v>
      </c>
      <c r="B31" s="29"/>
      <c r="C31" s="30" t="s">
        <v>5</v>
      </c>
      <c r="D31" s="18"/>
      <c r="E31" s="24"/>
    </row>
    <row r="32" spans="1:5" ht="28.8" customHeight="1">
      <c r="A32" s="15" t="s">
        <v>68</v>
      </c>
      <c r="B32" s="38" t="s">
        <v>111</v>
      </c>
      <c r="C32" s="39" t="s">
        <v>112</v>
      </c>
      <c r="D32" s="21" t="s">
        <v>4</v>
      </c>
      <c r="E32" s="35">
        <v>1</v>
      </c>
    </row>
    <row r="34" spans="1:3">
      <c r="A34" s="53"/>
      <c r="B34" s="54"/>
      <c r="C34" s="54"/>
    </row>
  </sheetData>
  <mergeCells count="10">
    <mergeCell ref="C1:E1"/>
    <mergeCell ref="A3:E3"/>
    <mergeCell ref="A4:E4"/>
    <mergeCell ref="A34:C34"/>
    <mergeCell ref="A5:A7"/>
    <mergeCell ref="B5:B7"/>
    <mergeCell ref="C5:C7"/>
    <mergeCell ref="D5:D7"/>
    <mergeCell ref="E5:E7"/>
    <mergeCell ref="A2:E2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AB0A-B535-4717-B00E-28335A6350C9}">
  <sheetPr>
    <pageSetUpPr fitToPage="1"/>
  </sheetPr>
  <dimension ref="A1:E36"/>
  <sheetViews>
    <sheetView workbookViewId="0">
      <selection activeCell="F10" sqref="F10"/>
    </sheetView>
  </sheetViews>
  <sheetFormatPr defaultRowHeight="13.2"/>
  <cols>
    <col min="1" max="1" width="8.5546875" customWidth="1"/>
    <col min="2" max="2" width="18" customWidth="1"/>
    <col min="3" max="3" width="64.44140625" customWidth="1"/>
    <col min="4" max="4" width="18.88671875" customWidth="1"/>
    <col min="5" max="5" width="18.44140625" customWidth="1"/>
  </cols>
  <sheetData>
    <row r="1" spans="1:5" ht="40.799999999999997" customHeight="1">
      <c r="A1" s="1"/>
      <c r="B1" s="2"/>
      <c r="C1" s="75" t="s">
        <v>119</v>
      </c>
      <c r="D1" s="76"/>
      <c r="E1" s="76"/>
    </row>
    <row r="2" spans="1:5" ht="16.2" customHeight="1">
      <c r="A2" s="62"/>
      <c r="B2" s="62"/>
      <c r="C2" s="62"/>
      <c r="D2" s="62"/>
      <c r="E2" s="62"/>
    </row>
    <row r="3" spans="1:5" ht="15.6">
      <c r="A3" s="51" t="s">
        <v>116</v>
      </c>
      <c r="B3" s="51"/>
      <c r="C3" s="51"/>
      <c r="D3" s="51"/>
      <c r="E3" s="51"/>
    </row>
    <row r="4" spans="1:5">
      <c r="A4" s="52"/>
      <c r="B4" s="52"/>
      <c r="C4" s="52"/>
      <c r="D4" s="52"/>
      <c r="E4" s="52"/>
    </row>
    <row r="5" spans="1:5">
      <c r="A5" s="55" t="s">
        <v>6</v>
      </c>
      <c r="B5" s="57" t="s">
        <v>7</v>
      </c>
      <c r="C5" s="63" t="s">
        <v>3</v>
      </c>
      <c r="D5" s="66" t="s">
        <v>8</v>
      </c>
      <c r="E5" s="69" t="s">
        <v>2</v>
      </c>
    </row>
    <row r="6" spans="1:5" ht="10.199999999999999" customHeight="1">
      <c r="A6" s="56"/>
      <c r="B6" s="58"/>
      <c r="C6" s="64"/>
      <c r="D6" s="67"/>
      <c r="E6" s="70"/>
    </row>
    <row r="7" spans="1:5" ht="3" hidden="1" customHeight="1">
      <c r="A7" s="56"/>
      <c r="B7" s="59"/>
      <c r="C7" s="65"/>
      <c r="D7" s="68"/>
      <c r="E7" s="71"/>
    </row>
    <row r="8" spans="1:5">
      <c r="A8" s="13">
        <v>1</v>
      </c>
      <c r="B8" s="13" t="s">
        <v>9</v>
      </c>
      <c r="C8" s="14">
        <v>3</v>
      </c>
      <c r="D8" s="14">
        <v>4</v>
      </c>
      <c r="E8" s="14">
        <v>5</v>
      </c>
    </row>
    <row r="9" spans="1:5">
      <c r="A9" s="15" t="s">
        <v>10</v>
      </c>
      <c r="B9" s="16"/>
      <c r="C9" s="17" t="s">
        <v>15</v>
      </c>
      <c r="D9" s="18"/>
      <c r="E9" s="18"/>
    </row>
    <row r="10" spans="1:5" ht="14.4">
      <c r="A10" s="15" t="s">
        <v>9</v>
      </c>
      <c r="B10" s="19" t="s">
        <v>74</v>
      </c>
      <c r="C10" s="20" t="s">
        <v>75</v>
      </c>
      <c r="D10" s="21" t="s">
        <v>45</v>
      </c>
      <c r="E10" s="25">
        <v>4.67</v>
      </c>
    </row>
    <row r="11" spans="1:5">
      <c r="A11" s="15" t="s">
        <v>14</v>
      </c>
      <c r="B11" s="23"/>
      <c r="C11" s="17" t="s">
        <v>76</v>
      </c>
      <c r="D11" s="18"/>
      <c r="E11" s="24"/>
    </row>
    <row r="12" spans="1:5">
      <c r="A12" s="15" t="s">
        <v>16</v>
      </c>
      <c r="B12" s="19" t="s">
        <v>77</v>
      </c>
      <c r="C12" s="20" t="s">
        <v>78</v>
      </c>
      <c r="D12" s="21" t="s">
        <v>0</v>
      </c>
      <c r="E12" s="25">
        <v>0.96</v>
      </c>
    </row>
    <row r="13" spans="1:5">
      <c r="A13" s="15" t="s">
        <v>19</v>
      </c>
      <c r="B13" s="19" t="s">
        <v>79</v>
      </c>
      <c r="C13" s="20" t="s">
        <v>80</v>
      </c>
      <c r="D13" s="21" t="s">
        <v>0</v>
      </c>
      <c r="E13" s="25">
        <v>0.04</v>
      </c>
    </row>
    <row r="14" spans="1:5">
      <c r="A14" s="15" t="s">
        <v>21</v>
      </c>
      <c r="B14" s="19" t="s">
        <v>77</v>
      </c>
      <c r="C14" s="20" t="s">
        <v>81</v>
      </c>
      <c r="D14" s="21" t="s">
        <v>0</v>
      </c>
      <c r="E14" s="36">
        <v>5.0000000000000001E-3</v>
      </c>
    </row>
    <row r="15" spans="1:5" ht="14.4">
      <c r="A15" s="15" t="s">
        <v>23</v>
      </c>
      <c r="B15" s="19" t="s">
        <v>82</v>
      </c>
      <c r="C15" s="20" t="s">
        <v>83</v>
      </c>
      <c r="D15" s="21" t="s">
        <v>45</v>
      </c>
      <c r="E15" s="21">
        <v>8</v>
      </c>
    </row>
    <row r="16" spans="1:5" ht="14.4">
      <c r="A16" s="15" t="s">
        <v>25</v>
      </c>
      <c r="B16" s="19" t="s">
        <v>82</v>
      </c>
      <c r="C16" s="20" t="s">
        <v>84</v>
      </c>
      <c r="D16" s="21" t="s">
        <v>45</v>
      </c>
      <c r="E16" s="25">
        <v>0.14000000000000001</v>
      </c>
    </row>
    <row r="17" spans="1:5">
      <c r="A17" s="15" t="s">
        <v>28</v>
      </c>
      <c r="B17" s="23"/>
      <c r="C17" s="17" t="s">
        <v>85</v>
      </c>
      <c r="D17" s="18"/>
      <c r="E17" s="24"/>
    </row>
    <row r="18" spans="1:5">
      <c r="A18" s="15" t="s">
        <v>29</v>
      </c>
      <c r="B18" s="19" t="s">
        <v>86</v>
      </c>
      <c r="C18" s="20" t="s">
        <v>87</v>
      </c>
      <c r="D18" s="21" t="s">
        <v>0</v>
      </c>
      <c r="E18" s="25">
        <v>1.7</v>
      </c>
    </row>
    <row r="19" spans="1:5">
      <c r="A19" s="15" t="s">
        <v>33</v>
      </c>
      <c r="B19" s="19" t="s">
        <v>86</v>
      </c>
      <c r="C19" s="20" t="s">
        <v>88</v>
      </c>
      <c r="D19" s="21" t="s">
        <v>0</v>
      </c>
      <c r="E19" s="25">
        <v>4.66</v>
      </c>
    </row>
    <row r="20" spans="1:5">
      <c r="A20" s="15" t="s">
        <v>36</v>
      </c>
      <c r="B20" s="19" t="s">
        <v>86</v>
      </c>
      <c r="C20" s="20" t="s">
        <v>89</v>
      </c>
      <c r="D20" s="21" t="s">
        <v>0</v>
      </c>
      <c r="E20" s="25">
        <v>3.45</v>
      </c>
    </row>
    <row r="21" spans="1:5">
      <c r="A21" s="15" t="s">
        <v>42</v>
      </c>
      <c r="B21" s="19" t="s">
        <v>86</v>
      </c>
      <c r="C21" s="20" t="s">
        <v>90</v>
      </c>
      <c r="D21" s="21" t="s">
        <v>0</v>
      </c>
      <c r="E21" s="25">
        <v>1.07</v>
      </c>
    </row>
    <row r="22" spans="1:5">
      <c r="A22" s="15" t="s">
        <v>46</v>
      </c>
      <c r="B22" s="19" t="s">
        <v>86</v>
      </c>
      <c r="C22" s="20" t="s">
        <v>91</v>
      </c>
      <c r="D22" s="21" t="s">
        <v>0</v>
      </c>
      <c r="E22" s="25">
        <v>0.01</v>
      </c>
    </row>
    <row r="23" spans="1:5">
      <c r="A23" s="15" t="s">
        <v>48</v>
      </c>
      <c r="B23" s="19" t="s">
        <v>86</v>
      </c>
      <c r="C23" s="20" t="s">
        <v>92</v>
      </c>
      <c r="D23" s="21" t="s">
        <v>0</v>
      </c>
      <c r="E23" s="25">
        <v>0.44</v>
      </c>
    </row>
    <row r="24" spans="1:5">
      <c r="A24" s="15" t="s">
        <v>50</v>
      </c>
      <c r="B24" s="19" t="s">
        <v>86</v>
      </c>
      <c r="C24" s="20" t="s">
        <v>93</v>
      </c>
      <c r="D24" s="21" t="s">
        <v>0</v>
      </c>
      <c r="E24" s="25">
        <v>0.03</v>
      </c>
    </row>
    <row r="25" spans="1:5">
      <c r="A25" s="15" t="s">
        <v>53</v>
      </c>
      <c r="B25" s="19" t="s">
        <v>86</v>
      </c>
      <c r="C25" s="12" t="s">
        <v>94</v>
      </c>
      <c r="D25" s="21" t="s">
        <v>0</v>
      </c>
      <c r="E25" s="25">
        <v>2.39</v>
      </c>
    </row>
    <row r="26" spans="1:5" ht="17.25" customHeight="1">
      <c r="A26" s="15" t="s">
        <v>55</v>
      </c>
      <c r="B26" s="23"/>
      <c r="C26" s="27" t="s">
        <v>49</v>
      </c>
      <c r="D26" s="18"/>
      <c r="E26" s="24"/>
    </row>
    <row r="27" spans="1:5" ht="15.75" customHeight="1">
      <c r="A27" s="15" t="s">
        <v>57</v>
      </c>
      <c r="B27" s="19" t="s">
        <v>51</v>
      </c>
      <c r="C27" s="20" t="s">
        <v>95</v>
      </c>
      <c r="D27" s="21" t="s">
        <v>0</v>
      </c>
      <c r="E27" s="22">
        <f>E18+E19+E20+E21+E23+E22</f>
        <v>11.33</v>
      </c>
    </row>
    <row r="28" spans="1:5" ht="14.4">
      <c r="A28" s="15" t="s">
        <v>60</v>
      </c>
      <c r="B28" s="19" t="s">
        <v>96</v>
      </c>
      <c r="C28" s="20" t="s">
        <v>97</v>
      </c>
      <c r="D28" s="21" t="s">
        <v>98</v>
      </c>
      <c r="E28" s="25">
        <v>46.43</v>
      </c>
    </row>
    <row r="29" spans="1:5" ht="14.4">
      <c r="A29" s="15" t="s">
        <v>64</v>
      </c>
      <c r="B29" s="19" t="s">
        <v>82</v>
      </c>
      <c r="C29" s="31" t="s">
        <v>99</v>
      </c>
      <c r="D29" s="21" t="s">
        <v>45</v>
      </c>
      <c r="E29" s="36">
        <v>2.9000000000000001E-2</v>
      </c>
    </row>
    <row r="30" spans="1:5">
      <c r="A30" s="15" t="s">
        <v>67</v>
      </c>
      <c r="B30" s="29"/>
      <c r="C30" s="30" t="s">
        <v>5</v>
      </c>
      <c r="D30" s="18"/>
      <c r="E30" s="24"/>
    </row>
    <row r="31" spans="1:5">
      <c r="A31" s="15" t="s">
        <v>68</v>
      </c>
      <c r="B31" s="33" t="s">
        <v>100</v>
      </c>
      <c r="C31" s="31" t="s">
        <v>101</v>
      </c>
      <c r="D31" s="21" t="s">
        <v>1</v>
      </c>
      <c r="E31" s="35">
        <v>48</v>
      </c>
    </row>
    <row r="32" spans="1:5">
      <c r="A32" s="15" t="s">
        <v>71</v>
      </c>
      <c r="B32" s="33" t="s">
        <v>102</v>
      </c>
      <c r="C32" s="31" t="s">
        <v>103</v>
      </c>
      <c r="D32" s="21" t="s">
        <v>1</v>
      </c>
      <c r="E32" s="35">
        <v>20</v>
      </c>
    </row>
    <row r="33" spans="1:5">
      <c r="A33" s="15" t="s">
        <v>72</v>
      </c>
      <c r="B33" s="33" t="s">
        <v>104</v>
      </c>
      <c r="C33" s="31" t="s">
        <v>105</v>
      </c>
      <c r="D33" s="21" t="s">
        <v>1</v>
      </c>
      <c r="E33" s="35">
        <v>12</v>
      </c>
    </row>
    <row r="34" spans="1:5" ht="14.4">
      <c r="A34" s="15" t="s">
        <v>73</v>
      </c>
      <c r="B34" s="37" t="s">
        <v>106</v>
      </c>
      <c r="C34" s="32" t="s">
        <v>107</v>
      </c>
      <c r="D34" s="21" t="s">
        <v>45</v>
      </c>
      <c r="E34" s="37">
        <v>2E-3</v>
      </c>
    </row>
    <row r="36" spans="1:5">
      <c r="A36" s="53"/>
      <c r="B36" s="54"/>
      <c r="C36" s="54"/>
    </row>
  </sheetData>
  <mergeCells count="10">
    <mergeCell ref="C1:E1"/>
    <mergeCell ref="A3:E3"/>
    <mergeCell ref="A4:E4"/>
    <mergeCell ref="A36:C36"/>
    <mergeCell ref="A5:A7"/>
    <mergeCell ref="B5:B7"/>
    <mergeCell ref="C5:C7"/>
    <mergeCell ref="D5:D7"/>
    <mergeCell ref="E5:E7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2"/>
  <sheetViews>
    <sheetView showGridLines="0" zoomScaleNormal="100" zoomScaleSheetLayoutView="120" workbookViewId="0">
      <selection activeCell="H17" sqref="H17"/>
    </sheetView>
  </sheetViews>
  <sheetFormatPr defaultColWidth="9.109375" defaultRowHeight="13.2"/>
  <cols>
    <col min="1" max="1" width="7" style="1" customWidth="1"/>
    <col min="2" max="2" width="18.33203125" style="2" customWidth="1"/>
    <col min="3" max="3" width="62.5546875" style="1" customWidth="1"/>
    <col min="4" max="4" width="11.109375" style="3" customWidth="1"/>
    <col min="5" max="5" width="15" style="5" customWidth="1"/>
    <col min="6" max="16384" width="9.109375" style="3"/>
  </cols>
  <sheetData>
    <row r="1" spans="1:5" ht="40.200000000000003" customHeight="1">
      <c r="C1" s="75" t="s">
        <v>119</v>
      </c>
      <c r="D1" s="76"/>
      <c r="E1" s="76"/>
    </row>
    <row r="2" spans="1:5" ht="15.6" customHeight="1">
      <c r="A2" s="62"/>
      <c r="B2" s="62"/>
      <c r="C2" s="62"/>
      <c r="D2" s="62"/>
      <c r="E2" s="62"/>
    </row>
    <row r="3" spans="1:5" ht="22.5" customHeight="1">
      <c r="A3" s="51" t="s">
        <v>117</v>
      </c>
      <c r="B3" s="51"/>
      <c r="C3" s="51"/>
      <c r="D3" s="51"/>
      <c r="E3" s="51"/>
    </row>
    <row r="4" spans="1:5">
      <c r="A4" s="72"/>
      <c r="B4" s="72"/>
      <c r="C4" s="72"/>
      <c r="D4" s="6"/>
      <c r="E4" s="7"/>
    </row>
    <row r="5" spans="1:5" ht="26.4">
      <c r="A5" s="47" t="s">
        <v>6</v>
      </c>
      <c r="B5" s="48" t="s">
        <v>7</v>
      </c>
      <c r="C5" s="48" t="s">
        <v>3</v>
      </c>
      <c r="D5" s="49" t="s">
        <v>8</v>
      </c>
      <c r="E5" s="50" t="s">
        <v>2</v>
      </c>
    </row>
    <row r="6" spans="1:5" s="4" customFormat="1" ht="12.75" customHeight="1">
      <c r="A6" s="15" t="s">
        <v>10</v>
      </c>
      <c r="B6" s="16"/>
      <c r="C6" s="17" t="s">
        <v>11</v>
      </c>
      <c r="D6" s="18"/>
      <c r="E6" s="18"/>
    </row>
    <row r="7" spans="1:5" s="4" customFormat="1" ht="12" customHeight="1">
      <c r="A7" s="15" t="s">
        <v>9</v>
      </c>
      <c r="B7" s="19" t="s">
        <v>12</v>
      </c>
      <c r="C7" s="20" t="s">
        <v>13</v>
      </c>
      <c r="D7" s="21" t="s">
        <v>4</v>
      </c>
      <c r="E7" s="22">
        <v>1</v>
      </c>
    </row>
    <row r="8" spans="1:5">
      <c r="A8" s="15" t="s">
        <v>14</v>
      </c>
      <c r="B8" s="16"/>
      <c r="C8" s="17" t="s">
        <v>15</v>
      </c>
      <c r="D8" s="18"/>
      <c r="E8" s="18"/>
    </row>
    <row r="9" spans="1:5">
      <c r="A9" s="15" t="s">
        <v>16</v>
      </c>
      <c r="B9" s="19" t="s">
        <v>17</v>
      </c>
      <c r="C9" s="20" t="s">
        <v>22</v>
      </c>
      <c r="D9" s="21" t="s">
        <v>4</v>
      </c>
      <c r="E9" s="22">
        <v>1</v>
      </c>
    </row>
    <row r="10" spans="1:5">
      <c r="A10" s="15" t="s">
        <v>19</v>
      </c>
      <c r="B10" s="23"/>
      <c r="C10" s="17" t="s">
        <v>24</v>
      </c>
      <c r="D10" s="18"/>
      <c r="E10" s="24"/>
    </row>
    <row r="11" spans="1:5" ht="11.25" customHeight="1">
      <c r="A11" s="15" t="s">
        <v>21</v>
      </c>
      <c r="B11" s="19" t="s">
        <v>26</v>
      </c>
      <c r="C11" s="20" t="s">
        <v>27</v>
      </c>
      <c r="D11" s="21" t="s">
        <v>0</v>
      </c>
      <c r="E11" s="25">
        <v>34.04</v>
      </c>
    </row>
    <row r="12" spans="1:5">
      <c r="A12" s="15" t="s">
        <v>23</v>
      </c>
      <c r="B12" s="15" t="s">
        <v>26</v>
      </c>
      <c r="C12" s="41" t="s">
        <v>110</v>
      </c>
      <c r="D12" s="42" t="s">
        <v>0</v>
      </c>
      <c r="E12" s="43">
        <v>70.39</v>
      </c>
    </row>
    <row r="13" spans="1:5">
      <c r="A13" s="15" t="s">
        <v>25</v>
      </c>
      <c r="B13" s="19" t="s">
        <v>30</v>
      </c>
      <c r="C13" s="20" t="s">
        <v>31</v>
      </c>
      <c r="D13" s="21" t="s">
        <v>32</v>
      </c>
      <c r="E13" s="25">
        <v>6</v>
      </c>
    </row>
    <row r="14" spans="1:5" ht="24">
      <c r="A14" s="15" t="s">
        <v>28</v>
      </c>
      <c r="B14" s="26" t="s">
        <v>34</v>
      </c>
      <c r="C14" s="20" t="s">
        <v>35</v>
      </c>
      <c r="D14" s="21" t="s">
        <v>32</v>
      </c>
      <c r="E14" s="25">
        <v>6</v>
      </c>
    </row>
    <row r="15" spans="1:5">
      <c r="A15" s="15" t="s">
        <v>29</v>
      </c>
      <c r="B15" s="19" t="s">
        <v>37</v>
      </c>
      <c r="C15" s="20" t="s">
        <v>38</v>
      </c>
      <c r="D15" s="21" t="s">
        <v>1</v>
      </c>
      <c r="E15" s="25">
        <v>3</v>
      </c>
    </row>
    <row r="16" spans="1:5">
      <c r="A16" s="15" t="s">
        <v>33</v>
      </c>
      <c r="B16" s="19" t="s">
        <v>40</v>
      </c>
      <c r="C16" s="20" t="s">
        <v>41</v>
      </c>
      <c r="D16" s="21" t="s">
        <v>0</v>
      </c>
      <c r="E16" s="25">
        <v>16.420000000000002</v>
      </c>
    </row>
    <row r="17" spans="1:5" ht="14.4">
      <c r="A17" s="15" t="s">
        <v>36</v>
      </c>
      <c r="B17" s="19" t="s">
        <v>43</v>
      </c>
      <c r="C17" s="20" t="s">
        <v>44</v>
      </c>
      <c r="D17" s="21" t="s">
        <v>45</v>
      </c>
      <c r="E17" s="25">
        <v>152.80000000000001</v>
      </c>
    </row>
    <row r="18" spans="1:5">
      <c r="A18" s="15" t="s">
        <v>39</v>
      </c>
      <c r="B18" s="19" t="s">
        <v>37</v>
      </c>
      <c r="C18" s="20" t="s">
        <v>47</v>
      </c>
      <c r="D18" s="21" t="s">
        <v>1</v>
      </c>
      <c r="E18" s="25">
        <v>14</v>
      </c>
    </row>
    <row r="19" spans="1:5">
      <c r="A19" s="15" t="s">
        <v>42</v>
      </c>
      <c r="B19" s="23"/>
      <c r="C19" s="27" t="s">
        <v>49</v>
      </c>
      <c r="D19" s="18"/>
      <c r="E19" s="24"/>
    </row>
    <row r="20" spans="1:5" ht="28.5" customHeight="1">
      <c r="A20" s="15" t="s">
        <v>46</v>
      </c>
      <c r="B20" s="26" t="s">
        <v>51</v>
      </c>
      <c r="C20" s="20" t="s">
        <v>52</v>
      </c>
      <c r="D20" s="21" t="s">
        <v>1</v>
      </c>
      <c r="E20" s="22">
        <v>6</v>
      </c>
    </row>
    <row r="21" spans="1:5">
      <c r="A21" s="15" t="s">
        <v>48</v>
      </c>
      <c r="B21" s="26" t="s">
        <v>51</v>
      </c>
      <c r="C21" s="28" t="s">
        <v>54</v>
      </c>
      <c r="D21" s="21" t="s">
        <v>32</v>
      </c>
      <c r="E21" s="22">
        <v>1</v>
      </c>
    </row>
    <row r="22" spans="1:5">
      <c r="A22" s="15" t="s">
        <v>50</v>
      </c>
      <c r="B22" s="29"/>
      <c r="C22" s="30" t="s">
        <v>56</v>
      </c>
      <c r="D22" s="18"/>
      <c r="E22" s="24"/>
    </row>
    <row r="23" spans="1:5">
      <c r="A23" s="15" t="s">
        <v>53</v>
      </c>
      <c r="B23" s="19" t="s">
        <v>58</v>
      </c>
      <c r="C23" s="31" t="s">
        <v>59</v>
      </c>
      <c r="D23" s="21" t="s">
        <v>32</v>
      </c>
      <c r="E23" s="25">
        <v>1</v>
      </c>
    </row>
    <row r="24" spans="1:5">
      <c r="A24" s="15" t="s">
        <v>55</v>
      </c>
      <c r="B24" s="19" t="s">
        <v>61</v>
      </c>
      <c r="C24" s="31" t="s">
        <v>62</v>
      </c>
      <c r="D24" s="21" t="s">
        <v>63</v>
      </c>
      <c r="E24" s="25">
        <v>9.5399999999999991</v>
      </c>
    </row>
    <row r="25" spans="1:5">
      <c r="A25" s="15" t="s">
        <v>57</v>
      </c>
      <c r="B25" s="19" t="s">
        <v>65</v>
      </c>
      <c r="C25" s="32" t="s">
        <v>66</v>
      </c>
      <c r="D25" s="21" t="s">
        <v>63</v>
      </c>
      <c r="E25" s="25">
        <v>12.25</v>
      </c>
    </row>
    <row r="26" spans="1:5" ht="14.25" customHeight="1">
      <c r="A26" s="15" t="s">
        <v>60</v>
      </c>
      <c r="B26" s="19" t="s">
        <v>69</v>
      </c>
      <c r="C26" s="31" t="s">
        <v>70</v>
      </c>
      <c r="D26" s="21" t="s">
        <v>32</v>
      </c>
      <c r="E26" s="25">
        <v>1</v>
      </c>
    </row>
    <row r="27" spans="1:5">
      <c r="A27" s="15" t="s">
        <v>64</v>
      </c>
      <c r="B27" s="29"/>
      <c r="C27" s="30" t="s">
        <v>5</v>
      </c>
      <c r="D27" s="18"/>
      <c r="E27" s="24"/>
    </row>
    <row r="28" spans="1:5" ht="24.6">
      <c r="A28" s="15" t="s">
        <v>67</v>
      </c>
      <c r="B28" s="38" t="s">
        <v>111</v>
      </c>
      <c r="C28" s="34" t="s">
        <v>113</v>
      </c>
      <c r="D28" s="21" t="s">
        <v>4</v>
      </c>
      <c r="E28" s="35">
        <v>1</v>
      </c>
    </row>
    <row r="29" spans="1:5" ht="24.6">
      <c r="A29" s="15" t="s">
        <v>68</v>
      </c>
      <c r="B29" s="38" t="s">
        <v>111</v>
      </c>
      <c r="C29" s="34" t="s">
        <v>114</v>
      </c>
      <c r="D29" s="21" t="s">
        <v>4</v>
      </c>
      <c r="E29" s="35">
        <v>1</v>
      </c>
    </row>
    <row r="30" spans="1:5">
      <c r="A30" s="8"/>
      <c r="B30" s="8"/>
      <c r="C30" s="9"/>
      <c r="D30" s="10"/>
      <c r="E30" s="11"/>
    </row>
    <row r="31" spans="1:5">
      <c r="A31" s="73"/>
      <c r="B31" s="73"/>
      <c r="C31" s="73"/>
      <c r="D31" s="73"/>
      <c r="E31" s="73"/>
    </row>
    <row r="32" spans="1:5">
      <c r="A32" s="53"/>
      <c r="B32" s="54"/>
      <c r="C32" s="54"/>
    </row>
  </sheetData>
  <mergeCells count="6">
    <mergeCell ref="A32:C32"/>
    <mergeCell ref="A3:E3"/>
    <mergeCell ref="A4:C4"/>
    <mergeCell ref="C1:E1"/>
    <mergeCell ref="A31:E31"/>
    <mergeCell ref="A2:E2"/>
  </mergeCells>
  <printOptions horizontalCentered="1" verticalCentered="1"/>
  <pageMargins left="0.43307086614173229" right="0.23622047244094491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E4D8B-075B-4654-AE12-425400816112}">
  <sheetPr>
    <pageSetUpPr fitToPage="1"/>
  </sheetPr>
  <dimension ref="A1:E32"/>
  <sheetViews>
    <sheetView workbookViewId="0">
      <selection activeCell="I11" sqref="I11"/>
    </sheetView>
  </sheetViews>
  <sheetFormatPr defaultRowHeight="13.2"/>
  <cols>
    <col min="1" max="1" width="12.5546875" customWidth="1"/>
    <col min="2" max="2" width="20.5546875" customWidth="1"/>
    <col min="3" max="3" width="45.5546875" customWidth="1"/>
    <col min="4" max="4" width="18.33203125" customWidth="1"/>
    <col min="5" max="5" width="18.6640625" customWidth="1"/>
  </cols>
  <sheetData>
    <row r="1" spans="1:5" ht="42" customHeight="1">
      <c r="A1" s="1"/>
      <c r="B1" s="2"/>
      <c r="C1" s="75" t="s">
        <v>119</v>
      </c>
      <c r="D1" s="76"/>
      <c r="E1" s="76"/>
    </row>
    <row r="2" spans="1:5" ht="24.6" customHeight="1">
      <c r="A2" s="1"/>
      <c r="B2" s="2"/>
      <c r="C2" s="45"/>
      <c r="D2" s="46"/>
      <c r="E2" s="46"/>
    </row>
    <row r="3" spans="1:5" ht="15.6">
      <c r="A3" s="51" t="s">
        <v>118</v>
      </c>
      <c r="B3" s="51"/>
      <c r="C3" s="51"/>
      <c r="D3" s="51"/>
      <c r="E3" s="51"/>
    </row>
    <row r="4" spans="1:5">
      <c r="A4" s="74"/>
      <c r="B4" s="74"/>
      <c r="C4" s="74"/>
      <c r="D4" s="74"/>
      <c r="E4" s="74"/>
    </row>
    <row r="5" spans="1:5">
      <c r="A5" s="55" t="s">
        <v>6</v>
      </c>
      <c r="B5" s="57" t="s">
        <v>7</v>
      </c>
      <c r="C5" s="56" t="s">
        <v>3</v>
      </c>
      <c r="D5" s="60" t="s">
        <v>8</v>
      </c>
      <c r="E5" s="61" t="s">
        <v>2</v>
      </c>
    </row>
    <row r="6" spans="1:5" ht="12.6" customHeight="1">
      <c r="A6" s="56"/>
      <c r="B6" s="58"/>
      <c r="C6" s="56"/>
      <c r="D6" s="60"/>
      <c r="E6" s="61"/>
    </row>
    <row r="7" spans="1:5" ht="4.2" hidden="1" customHeight="1">
      <c r="A7" s="56"/>
      <c r="B7" s="59"/>
      <c r="C7" s="56"/>
      <c r="D7" s="60"/>
      <c r="E7" s="61"/>
    </row>
    <row r="8" spans="1:5">
      <c r="A8" s="13">
        <v>1</v>
      </c>
      <c r="B8" s="13" t="s">
        <v>9</v>
      </c>
      <c r="C8" s="14">
        <v>3</v>
      </c>
      <c r="D8" s="14">
        <v>4</v>
      </c>
      <c r="E8" s="14">
        <v>5</v>
      </c>
    </row>
    <row r="9" spans="1:5">
      <c r="A9" s="15" t="s">
        <v>10</v>
      </c>
      <c r="B9" s="16"/>
      <c r="C9" s="17" t="s">
        <v>15</v>
      </c>
      <c r="D9" s="18"/>
      <c r="E9" s="18"/>
    </row>
    <row r="10" spans="1:5" ht="14.4">
      <c r="A10" s="15" t="s">
        <v>9</v>
      </c>
      <c r="B10" s="19" t="s">
        <v>74</v>
      </c>
      <c r="C10" s="20" t="s">
        <v>75</v>
      </c>
      <c r="D10" s="21" t="s">
        <v>45</v>
      </c>
      <c r="E10" s="22">
        <v>2.2999999999999998</v>
      </c>
    </row>
    <row r="11" spans="1:5">
      <c r="A11" s="15" t="s">
        <v>14</v>
      </c>
      <c r="B11" s="23"/>
      <c r="C11" s="17" t="s">
        <v>76</v>
      </c>
      <c r="D11" s="18"/>
      <c r="E11" s="24"/>
    </row>
    <row r="12" spans="1:5">
      <c r="A12" s="15" t="s">
        <v>16</v>
      </c>
      <c r="B12" s="19" t="s">
        <v>77</v>
      </c>
      <c r="C12" s="20" t="s">
        <v>78</v>
      </c>
      <c r="D12" s="21" t="s">
        <v>0</v>
      </c>
      <c r="E12" s="25">
        <v>0.38</v>
      </c>
    </row>
    <row r="13" spans="1:5">
      <c r="A13" s="15" t="s">
        <v>19</v>
      </c>
      <c r="B13" s="19" t="s">
        <v>79</v>
      </c>
      <c r="C13" s="20" t="s">
        <v>80</v>
      </c>
      <c r="D13" s="21" t="s">
        <v>0</v>
      </c>
      <c r="E13" s="36">
        <v>1.6E-2</v>
      </c>
    </row>
    <row r="14" spans="1:5">
      <c r="A14" s="15" t="s">
        <v>21</v>
      </c>
      <c r="B14" s="19" t="s">
        <v>77</v>
      </c>
      <c r="C14" s="20" t="s">
        <v>81</v>
      </c>
      <c r="D14" s="21" t="s">
        <v>0</v>
      </c>
      <c r="E14" s="36">
        <v>2E-3</v>
      </c>
    </row>
    <row r="15" spans="1:5" ht="14.4">
      <c r="A15" s="15" t="s">
        <v>23</v>
      </c>
      <c r="B15" s="19" t="s">
        <v>82</v>
      </c>
      <c r="C15" s="20" t="s">
        <v>83</v>
      </c>
      <c r="D15" s="21" t="s">
        <v>45</v>
      </c>
      <c r="E15" s="21">
        <v>3.2</v>
      </c>
    </row>
    <row r="16" spans="1:5" ht="14.4">
      <c r="A16" s="15" t="s">
        <v>25</v>
      </c>
      <c r="B16" s="19" t="s">
        <v>82</v>
      </c>
      <c r="C16" s="20" t="s">
        <v>84</v>
      </c>
      <c r="D16" s="21" t="s">
        <v>45</v>
      </c>
      <c r="E16" s="25">
        <v>0.06</v>
      </c>
    </row>
    <row r="17" spans="1:5">
      <c r="A17" s="15" t="s">
        <v>28</v>
      </c>
      <c r="B17" s="23"/>
      <c r="C17" s="17" t="s">
        <v>85</v>
      </c>
      <c r="D17" s="18"/>
      <c r="E17" s="24"/>
    </row>
    <row r="18" spans="1:5">
      <c r="A18" s="19" t="s">
        <v>39</v>
      </c>
      <c r="B18" s="19" t="s">
        <v>86</v>
      </c>
      <c r="C18" s="20" t="s">
        <v>108</v>
      </c>
      <c r="D18" s="21" t="s">
        <v>0</v>
      </c>
      <c r="E18" s="25">
        <v>3.47</v>
      </c>
    </row>
    <row r="19" spans="1:5">
      <c r="A19" s="19" t="s">
        <v>42</v>
      </c>
      <c r="B19" s="19" t="s">
        <v>86</v>
      </c>
      <c r="C19" s="20" t="s">
        <v>109</v>
      </c>
      <c r="D19" s="21" t="s">
        <v>0</v>
      </c>
      <c r="E19" s="25">
        <v>1.07</v>
      </c>
    </row>
    <row r="20" spans="1:5">
      <c r="A20" s="15" t="s">
        <v>48</v>
      </c>
      <c r="B20" s="19" t="s">
        <v>86</v>
      </c>
      <c r="C20" s="20" t="s">
        <v>92</v>
      </c>
      <c r="D20" s="21" t="s">
        <v>0</v>
      </c>
      <c r="E20" s="25">
        <v>0.03</v>
      </c>
    </row>
    <row r="21" spans="1:5">
      <c r="A21" s="15" t="s">
        <v>50</v>
      </c>
      <c r="B21" s="19" t="s">
        <v>86</v>
      </c>
      <c r="C21" s="20" t="s">
        <v>93</v>
      </c>
      <c r="D21" s="21" t="s">
        <v>0</v>
      </c>
      <c r="E21" s="25">
        <v>0.02</v>
      </c>
    </row>
    <row r="22" spans="1:5">
      <c r="A22" s="15" t="s">
        <v>53</v>
      </c>
      <c r="B22" s="19" t="s">
        <v>86</v>
      </c>
      <c r="C22" s="12" t="s">
        <v>94</v>
      </c>
      <c r="D22" s="21" t="s">
        <v>0</v>
      </c>
      <c r="E22" s="25">
        <v>0.91</v>
      </c>
    </row>
    <row r="23" spans="1:5">
      <c r="A23" s="15" t="s">
        <v>55</v>
      </c>
      <c r="B23" s="23"/>
      <c r="C23" s="27" t="s">
        <v>49</v>
      </c>
      <c r="D23" s="18"/>
      <c r="E23" s="24"/>
    </row>
    <row r="24" spans="1:5" ht="24">
      <c r="A24" s="15" t="s">
        <v>57</v>
      </c>
      <c r="B24" s="19" t="s">
        <v>51</v>
      </c>
      <c r="C24" s="40" t="s">
        <v>95</v>
      </c>
      <c r="D24" s="21" t="s">
        <v>0</v>
      </c>
      <c r="E24" s="22">
        <f>E18+E19+E20</f>
        <v>4.57</v>
      </c>
    </row>
    <row r="25" spans="1:5" ht="14.4">
      <c r="A25" s="15" t="s">
        <v>60</v>
      </c>
      <c r="B25" s="19" t="s">
        <v>96</v>
      </c>
      <c r="C25" s="20" t="s">
        <v>97</v>
      </c>
      <c r="D25" s="21" t="s">
        <v>98</v>
      </c>
      <c r="E25" s="25">
        <v>18.57</v>
      </c>
    </row>
    <row r="26" spans="1:5" ht="14.4">
      <c r="A26" s="15" t="s">
        <v>64</v>
      </c>
      <c r="B26" s="19" t="s">
        <v>82</v>
      </c>
      <c r="C26" s="31" t="s">
        <v>99</v>
      </c>
      <c r="D26" s="21" t="s">
        <v>45</v>
      </c>
      <c r="E26" s="21">
        <v>0.01</v>
      </c>
    </row>
    <row r="27" spans="1:5">
      <c r="A27" s="15" t="s">
        <v>67</v>
      </c>
      <c r="B27" s="29"/>
      <c r="C27" s="30" t="s">
        <v>5</v>
      </c>
      <c r="D27" s="18"/>
      <c r="E27" s="24"/>
    </row>
    <row r="28" spans="1:5">
      <c r="A28" s="15" t="s">
        <v>68</v>
      </c>
      <c r="B28" s="33" t="s">
        <v>100</v>
      </c>
      <c r="C28" s="31" t="s">
        <v>101</v>
      </c>
      <c r="D28" s="21" t="s">
        <v>1</v>
      </c>
      <c r="E28" s="35">
        <v>24</v>
      </c>
    </row>
    <row r="29" spans="1:5">
      <c r="A29" s="15" t="s">
        <v>71</v>
      </c>
      <c r="B29" s="33" t="s">
        <v>102</v>
      </c>
      <c r="C29" s="31" t="s">
        <v>103</v>
      </c>
      <c r="D29" s="21" t="s">
        <v>1</v>
      </c>
      <c r="E29" s="35">
        <v>8</v>
      </c>
    </row>
    <row r="30" spans="1:5" ht="14.4">
      <c r="A30" s="15" t="s">
        <v>73</v>
      </c>
      <c r="B30" s="37" t="s">
        <v>106</v>
      </c>
      <c r="C30" s="32" t="s">
        <v>107</v>
      </c>
      <c r="D30" s="21" t="s">
        <v>45</v>
      </c>
      <c r="E30" s="37">
        <v>2E-3</v>
      </c>
    </row>
    <row r="32" spans="1:5">
      <c r="A32" s="53"/>
      <c r="B32" s="54"/>
      <c r="C32" s="54"/>
    </row>
  </sheetData>
  <mergeCells count="9">
    <mergeCell ref="C1:E1"/>
    <mergeCell ref="A3:E3"/>
    <mergeCell ref="A4:E4"/>
    <mergeCell ref="A32:C32"/>
    <mergeCell ref="A5:A7"/>
    <mergeCell ref="B5:B7"/>
    <mergeCell ref="C5:C7"/>
    <mergeCell ref="D5:D7"/>
    <mergeCell ref="E5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HB_1.karta</vt:lpstr>
      <vt:lpstr>BK_1.karta</vt:lpstr>
      <vt:lpstr>HB_2.karta</vt:lpstr>
      <vt:lpstr>BK_2.karta</vt:lpstr>
      <vt:lpstr>HB_2.karta!Print_Area</vt:lpstr>
    </vt:vector>
  </TitlesOfParts>
  <Company>IG Kurbads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Vineta</dc:creator>
  <cp:lastModifiedBy>Anete Buka-Petroviča</cp:lastModifiedBy>
  <cp:lastPrinted>2022-11-25T08:15:36Z</cp:lastPrinted>
  <dcterms:created xsi:type="dcterms:W3CDTF">2007-03-06T09:00:11Z</dcterms:created>
  <dcterms:modified xsi:type="dcterms:W3CDTF">2022-11-30T11:24:21Z</dcterms:modified>
</cp:coreProperties>
</file>